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97" activeTab="4"/>
  </bookViews>
  <sheets>
    <sheet name="В3" sheetId="1" r:id="rId1"/>
    <sheet name="Тр_4" sheetId="2" state="hidden" r:id="rId2"/>
    <sheet name="БР6" sheetId="3" r:id="rId3"/>
    <sheet name="БР6.1" sheetId="4" r:id="rId4"/>
    <sheet name="Прог7" sheetId="5" r:id="rId5"/>
  </sheets>
  <externalReferences>
    <externalReference r:id="rId8"/>
    <externalReference r:id="rId9"/>
    <externalReference r:id="rId10"/>
    <externalReference r:id="rId11"/>
  </externalReferences>
  <definedNames>
    <definedName name="ГФУ" localSheetId="2">#REF!</definedName>
    <definedName name="ГФУ" localSheetId="3">#REF!</definedName>
    <definedName name="ГФУ" localSheetId="0">#REF!</definedName>
    <definedName name="ГФУ" localSheetId="4">#REF!</definedName>
    <definedName name="ГФУ" localSheetId="1">#REF!</definedName>
    <definedName name="ГФУ">#REF!</definedName>
    <definedName name="_xlnm.Print_Titles" localSheetId="2">'БР6'!$7:$9</definedName>
    <definedName name="_xlnm.Print_Titles" localSheetId="3">'БР6.1'!$6:$8</definedName>
    <definedName name="_xlnm.Print_Titles" localSheetId="0">'В3'!$5:$8</definedName>
    <definedName name="_xlnm.Print_Titles" localSheetId="4">'Прог7'!$5:$7</definedName>
    <definedName name="_xlnm.Print_Titles" localSheetId="1">'Тр_4'!$A:$D</definedName>
    <definedName name="Культура" localSheetId="2">#REF!</definedName>
    <definedName name="Культура" localSheetId="3">#REF!</definedName>
    <definedName name="Культура" localSheetId="0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2">#REF!</definedName>
    <definedName name="Ліцей" localSheetId="3">#REF!</definedName>
    <definedName name="Ліцей" localSheetId="0">#REF!</definedName>
    <definedName name="Ліцей" localSheetId="4">#REF!</definedName>
    <definedName name="Ліцей" localSheetId="1">#REF!</definedName>
    <definedName name="Ліцей">#REF!</definedName>
    <definedName name="_xlnm.Print_Area" localSheetId="2">'БР6'!$A$1:$J$24</definedName>
    <definedName name="_xlnm.Print_Area" localSheetId="3">'БР6.1'!$A$1:$J$36</definedName>
    <definedName name="_xlnm.Print_Area" localSheetId="0">'В3'!$B$1:$R$19</definedName>
    <definedName name="_xlnm.Print_Area" localSheetId="4">'Прог7'!$A$1:$K$17</definedName>
    <definedName name="_xlnm.Print_Area" localSheetId="1">'Тр_4'!$A$1:$U$24</definedName>
    <definedName name="Освіта" localSheetId="2">#REF!</definedName>
    <definedName name="Освіта" localSheetId="3">#REF!</definedName>
    <definedName name="Освіта" localSheetId="0">#REF!</definedName>
    <definedName name="Освіта" localSheetId="4">#REF!</definedName>
    <definedName name="Освіта" localSheetId="1">#REF!</definedName>
    <definedName name="Освіта">#REF!</definedName>
    <definedName name="УСЗ" localSheetId="2">#REF!</definedName>
    <definedName name="УСЗ" localSheetId="3">#REF!</definedName>
    <definedName name="УСЗ" localSheetId="0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<sst xmlns="http://schemas.openxmlformats.org/spreadsheetml/2006/main" count="295" uniqueCount="153">
  <si>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</si>
  <si>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</si>
  <si>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6000</t>
  </si>
  <si>
    <t>Житлово-комунальне господарство</t>
  </si>
  <si>
    <t>1020</t>
  </si>
  <si>
    <t>О4</t>
  </si>
  <si>
    <t>m</t>
  </si>
  <si>
    <t>r</t>
  </si>
  <si>
    <t>Державний бюджет України</t>
  </si>
  <si>
    <t>1</t>
  </si>
  <si>
    <t>2</t>
  </si>
  <si>
    <t>Капітальні видатки</t>
  </si>
  <si>
    <t>Х</t>
  </si>
  <si>
    <t>0100</t>
  </si>
  <si>
    <t>Код програмної класифікації видатків та кредитування місцевих бюджетів</t>
  </si>
  <si>
    <t>Обсяг  видатків бюджету розвитку, які спрямовуються на будівництво об'єкта у бюджетному періоді, гривень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</si>
  <si>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</si>
  <si>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</si>
  <si>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</si>
  <si>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</si>
  <si>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</si>
  <si>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</si>
  <si>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0210191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</si>
  <si>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</si>
  <si>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</si>
  <si>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проєкту</t>
  </si>
  <si>
    <t xml:space="preserve">Загальний період реалізації проєкту,  (рік початку і завершення) </t>
  </si>
  <si>
    <t>Загальна вартість проєкту, гривень</t>
  </si>
  <si>
    <t>Обсяг капітальних вкладень місцевого бюджету всього, гривень</t>
  </si>
  <si>
    <t>Найменування об'єкта будівництва/ вид будівельних робіт, у тому числі  проєктні роботи</t>
  </si>
  <si>
    <t>Загальна тривалість будівництва (рік початку і завершення)</t>
  </si>
  <si>
    <t>Загальна вартість будівництва гривень</t>
  </si>
  <si>
    <t>Рівень виконання робіт на початок бюджетного періоду, %</t>
  </si>
  <si>
    <t>Рівень готовності проєкту на кінець бюджетного періоду,%</t>
  </si>
  <si>
    <t>7330</t>
  </si>
  <si>
    <t>Будівництво інших об'єктів комунальної власності</t>
  </si>
  <si>
    <t>Будівництво автомобільної дороги та елементів благоустрою вулиць Пробудження, Набережної в місті Новгород-Сіверський Чернігівської області</t>
  </si>
  <si>
    <t>7351</t>
  </si>
  <si>
    <t>Розроблення комплексних планів просторового розвитку територій територіальних громад</t>
  </si>
  <si>
    <t>Усього бюджет розвитку:</t>
  </si>
  <si>
    <t>7000</t>
  </si>
  <si>
    <t>Економічна діяльність</t>
  </si>
  <si>
    <t>х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</si>
  <si>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</si>
  <si>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</si>
  <si>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</si>
  <si>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</si>
  <si>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Базова дотація</t>
  </si>
  <si>
    <t>(грн)</t>
  </si>
  <si>
    <t>(код бюджету)</t>
  </si>
  <si>
    <t>Всього</t>
  </si>
  <si>
    <t>3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</si>
  <si>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</si>
  <si>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Трасферти  іншим бюджетам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</si>
  <si>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</si>
  <si>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</si>
  <si>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</si>
  <si>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</si>
  <si>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</si>
  <si>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</si>
  <si>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</si>
  <si>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 xml:space="preserve"> 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</si>
  <si>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</si>
  <si>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</si>
  <si>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</si>
  <si>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</si>
  <si>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</si>
  <si>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</si>
  <si>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</si>
  <si>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</si>
  <si>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0620</t>
  </si>
  <si>
    <t>0443</t>
  </si>
  <si>
    <t>0456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</si>
  <si>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</si>
  <si>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</si>
  <si>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прграм соціально-економічного розвитку регіонів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</si>
  <si>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</si>
  <si>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</si>
  <si>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</si>
  <si>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</si>
  <si>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</si>
  <si>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0191</t>
  </si>
  <si>
    <t>Проведення місцевих виборів</t>
  </si>
  <si>
    <t>Організація благоустрою населених пунктів</t>
  </si>
  <si>
    <t>Будівництво та регіональний розвиток</t>
  </si>
  <si>
    <t>0117350</t>
  </si>
  <si>
    <t>7350</t>
  </si>
  <si>
    <t>Розроблення схем планування та забудови територій (містобудівної документації)</t>
  </si>
  <si>
    <t>Відділ освіти, молоді та спорту Новгород-Сіверської міської ради</t>
  </si>
  <si>
    <t>0921</t>
  </si>
  <si>
    <t>Л.Ткаченко</t>
  </si>
  <si>
    <t>0600000</t>
  </si>
  <si>
    <t>0610000</t>
  </si>
  <si>
    <t>0160</t>
  </si>
  <si>
    <t>0150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</si>
  <si>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</si>
  <si>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</si>
  <si>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</si>
  <si>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</si>
  <si>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</si>
  <si>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</si>
  <si>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</si>
  <si>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</si>
  <si>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</si>
  <si>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</si>
  <si>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</si>
  <si>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</si>
  <si>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</si>
  <si>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0100000</t>
  </si>
  <si>
    <t>0110000</t>
  </si>
  <si>
    <t>0110150</t>
  </si>
  <si>
    <t>0117330</t>
  </si>
  <si>
    <t>0117351</t>
  </si>
  <si>
    <t>0117461</t>
  </si>
  <si>
    <t>0101000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</si>
  <si>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</si>
  <si>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</si>
  <si>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</si>
  <si>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</si>
  <si>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</si>
  <si>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</si>
  <si>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</si>
  <si>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</si>
  <si>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</si>
  <si>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</si>
  <si>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</si>
  <si>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</si>
  <si>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</si>
  <si>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</si>
  <si>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</si>
  <si>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</si>
  <si>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0611020</t>
  </si>
  <si>
    <t xml:space="preserve">Разом видатків   </t>
  </si>
  <si>
    <t>Код бюджету</t>
  </si>
  <si>
    <t>Субвенції загального фонду на:</t>
  </si>
  <si>
    <t>Державне управління</t>
  </si>
  <si>
    <t>Новгород-Сіверська міська рада Чернігівської області</t>
  </si>
  <si>
    <t>Обсяг капітальних вкладень місцевого бюдщжету  у 2024 році, гривень</t>
  </si>
  <si>
    <t>Очікуваний рівень готовності проєкту на кінець  2024 року,%</t>
  </si>
  <si>
    <t xml:space="preserve">   «Розподіл витрат місцевого бюджету Новгород-Сіверської міської територіальної громади                                                                                                                                                              на реалізацію місцевих/регіональних програм у 2024 році» </t>
  </si>
  <si>
    <t>«Капітальний ремонт приміщень будівлі, за адресою: вул. Монастирська, 2 , м. Новгород-Сіверський, Новгород-Сіверський  р-н, Чернігівська область (Створення простору для проживання ВПО)»</t>
  </si>
  <si>
    <t>«Обсяги капітальних вкладень бюджету Новгород-Сіверської міської територіальної громади у розрізі інвестиційних проєктів у 2024 році»</t>
  </si>
  <si>
    <t>«Розподіл бюджету Новгород-Сіверської міської  територіальної громади на 2024 рік»</t>
  </si>
  <si>
    <t>Рішення міської ради від 06.02.2024 №1102</t>
  </si>
  <si>
    <t>Керуючий справами виконавчого комітету міської ради</t>
  </si>
  <si>
    <t>Сергій ПОЛИВОДА</t>
  </si>
  <si>
    <t>Реконструкція будівлі харчоблоку під гуртожиток з їдальнею для внутрішньо переміщених осіб за адресою вулиця Монастирська, 2, місто Новгород-Сіверський, Чернігівська область</t>
  </si>
  <si>
    <t>Програма створення просторів для проживання внутрішньо переміщених осіб у Новгород-Сіверській мській територіальній громаді на 2024-2025 роки</t>
  </si>
  <si>
    <t>Додаток 1                                                                         до рішення виконавчого комітету                       Новгород-Сіверської міської ради                             Чернігівської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 березня 2024 року № 99</t>
  </si>
  <si>
    <t>Додаток 2                                                                                             до рішення виконавчого комітету                       Новгород-Сіверської міської ради                             Чернігівської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 березня 2024 року № 99</t>
  </si>
  <si>
    <t>Додаток 3                                                                                               до рішення виконавчого комітету                                Новгород-Сіверської міської ради                               Чернігівської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 березня 2024 року № 99</t>
  </si>
  <si>
    <t>«Розподіл коштів бюджету розвитку   Новгород-Сіверської міської територіальної громади на капітальні видатки та на здійснення заходів із будівництва, реконструкції і реставраціїї об'єктів виробничої, комунікаційної та соціальної інфраструктури за об'єктами у 2024 році»</t>
  </si>
  <si>
    <t>Додаток 4                                                                                              до рішення виконавчого комітету                         Новгород-Сіверської міської ради                             Чернігівської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 березня 2024 року № 99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</si>
</sst>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  <numFmt numFmtId="205" formatCode="#,##0.0\ _г_р_н_."/>
    <numFmt numFmtId="206" formatCode="#,##0.000"/>
  </numFmts>
  <fonts count="1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4"/>
      <name val="Times New Roman"/>
      <family val="1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 CYR"/>
      <family val="1"/>
    </font>
    <font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b/>
      <sz val="10"/>
      <name val="Times New Roman Cyr"/>
      <family val="1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name val="Arial Cyr"/>
      <family val="0"/>
    </font>
    <font>
      <b/>
      <sz val="12"/>
      <color indexed="60"/>
      <name val="Arial Cyr"/>
      <family val="0"/>
    </font>
    <font>
      <sz val="14"/>
      <color indexed="60"/>
      <name val="Times New Roman Cyr"/>
      <family val="0"/>
    </font>
    <font>
      <b/>
      <sz val="12"/>
      <color indexed="60"/>
      <name val="Times New Roman Cyr"/>
      <family val="0"/>
    </font>
    <font>
      <sz val="14"/>
      <color indexed="60"/>
      <name val="Times New Roman"/>
      <family val="1"/>
    </font>
    <font>
      <sz val="16"/>
      <color indexed="60"/>
      <name val="Times New Roman"/>
      <family val="1"/>
    </font>
    <font>
      <sz val="10"/>
      <color indexed="60"/>
      <name val="Arial Cyr"/>
      <family val="0"/>
    </font>
    <font>
      <sz val="10"/>
      <color indexed="60"/>
      <name val="Times New Roman Cyr"/>
      <family val="1"/>
    </font>
    <font>
      <sz val="11"/>
      <color indexed="60"/>
      <name val="Arial Cyr"/>
      <family val="0"/>
    </font>
    <font>
      <b/>
      <sz val="14"/>
      <color indexed="8"/>
      <name val="Times New Roman"/>
      <family val="1"/>
    </font>
    <font>
      <sz val="8"/>
      <name val="Arial"/>
      <family val="2"/>
    </font>
    <font>
      <sz val="16"/>
      <color indexed="8"/>
      <name val="Times New Roman Cyr"/>
      <family val="0"/>
    </font>
    <font>
      <b/>
      <u val="single"/>
      <sz val="14"/>
      <name val="Times New Roman"/>
      <family val="1"/>
    </font>
    <font>
      <sz val="16"/>
      <name val="Helv"/>
      <family val="0"/>
    </font>
    <font>
      <b/>
      <u val="single"/>
      <sz val="18"/>
      <name val="Times New Roman Cyr"/>
      <family val="0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b/>
      <sz val="16"/>
      <color indexed="60"/>
      <name val="Arial Cyr"/>
      <family val="0"/>
    </font>
    <font>
      <sz val="16"/>
      <color indexed="60"/>
      <name val="Arial Cyr"/>
      <family val="0"/>
    </font>
    <font>
      <sz val="16"/>
      <color indexed="60"/>
      <name val="Times New Roman Cyr"/>
      <family val="1"/>
    </font>
    <font>
      <b/>
      <sz val="16"/>
      <color indexed="60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name val="Times New Roman Cyr"/>
      <family val="1"/>
    </font>
    <font>
      <b/>
      <u val="single"/>
      <sz val="16"/>
      <name val="Arial"/>
      <family val="2"/>
    </font>
    <font>
      <sz val="12"/>
      <name val="Arial Cyr"/>
      <family val="0"/>
    </font>
    <font>
      <b/>
      <sz val="15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0" fillId="0" borderId="0">
      <alignment/>
      <protection/>
    </xf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6" fillId="25" borderId="1" applyNumberFormat="0" applyAlignment="0" applyProtection="0"/>
    <xf numFmtId="0" fontId="97" fillId="26" borderId="2" applyNumberFormat="0" applyAlignment="0" applyProtection="0"/>
    <xf numFmtId="0" fontId="98" fillId="26" borderId="1" applyNumberFormat="0" applyAlignment="0" applyProtection="0"/>
    <xf numFmtId="0" fontId="9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7" borderId="7" applyNumberFormat="0" applyAlignment="0" applyProtection="0"/>
    <xf numFmtId="0" fontId="104" fillId="0" borderId="0" applyNumberFormat="0" applyFill="0" applyBorder="0" applyAlignment="0" applyProtection="0"/>
    <xf numFmtId="0" fontId="105" fillId="2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3" fillId="0" borderId="0" applyFont="0" applyFill="0" applyBorder="0" applyAlignment="0" applyProtection="0"/>
    <xf numFmtId="0" fontId="108" fillId="0" borderId="9" applyNumberFormat="0" applyFill="0" applyAlignment="0" applyProtection="0"/>
    <xf numFmtId="0" fontId="15" fillId="0" borderId="0">
      <alignment/>
      <protection/>
    </xf>
    <xf numFmtId="0" fontId="109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10" fillId="31" borderId="0" applyNumberFormat="0" applyBorder="0" applyAlignment="0" applyProtection="0"/>
  </cellStyleXfs>
  <cellXfs count="389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56" applyFont="1">
      <alignment/>
      <protection/>
    </xf>
    <xf numFmtId="0" fontId="5" fillId="0" borderId="10" xfId="57" applyFont="1" applyBorder="1" applyAlignment="1">
      <alignment vertical="center" wrapText="1"/>
      <protection/>
    </xf>
    <xf numFmtId="0" fontId="1" fillId="0" borderId="0" xfId="58" applyFont="1">
      <alignment/>
      <protection/>
    </xf>
    <xf numFmtId="0" fontId="5" fillId="0" borderId="0" xfId="58" applyFont="1">
      <alignment/>
      <protection/>
    </xf>
    <xf numFmtId="0" fontId="4" fillId="0" borderId="0" xfId="58" applyFont="1" applyAlignment="1">
      <alignment horizontal="left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1" fillId="0" borderId="0" xfId="58" applyFont="1" applyAlignment="1">
      <alignment horizontal="right"/>
      <protection/>
    </xf>
    <xf numFmtId="0" fontId="1" fillId="0" borderId="0" xfId="58" applyFont="1" applyAlignment="1">
      <alignment horizontal="left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29" fillId="0" borderId="10" xfId="33" applyFont="1" applyBorder="1">
      <alignment/>
      <protection/>
    </xf>
    <xf numFmtId="198" fontId="30" fillId="0" borderId="10" xfId="58" applyNumberFormat="1" applyFont="1" applyBorder="1" applyAlignment="1">
      <alignment vertical="center"/>
      <protection/>
    </xf>
    <xf numFmtId="3" fontId="30" fillId="0" borderId="10" xfId="58" applyNumberFormat="1" applyFont="1" applyBorder="1">
      <alignment/>
      <protection/>
    </xf>
    <xf numFmtId="0" fontId="1" fillId="0" borderId="0" xfId="58" applyFont="1" applyAlignment="1">
      <alignment/>
      <protection/>
    </xf>
    <xf numFmtId="3" fontId="1" fillId="0" borderId="0" xfId="58" applyNumberFormat="1" applyFont="1">
      <alignment/>
      <protection/>
    </xf>
    <xf numFmtId="196" fontId="1" fillId="0" borderId="0" xfId="58" applyNumberFormat="1" applyFont="1">
      <alignment/>
      <protection/>
    </xf>
    <xf numFmtId="3" fontId="2" fillId="0" borderId="0" xfId="58" applyNumberFormat="1" applyFont="1">
      <alignment/>
      <protection/>
    </xf>
    <xf numFmtId="3" fontId="31" fillId="0" borderId="0" xfId="58" applyNumberFormat="1" applyFont="1">
      <alignment/>
      <protection/>
    </xf>
    <xf numFmtId="0" fontId="0" fillId="0" borderId="0" xfId="55">
      <alignment/>
      <protection/>
    </xf>
    <xf numFmtId="0" fontId="13" fillId="0" borderId="0" xfId="58" applyFont="1">
      <alignment/>
      <protection/>
    </xf>
    <xf numFmtId="0" fontId="15" fillId="0" borderId="0" xfId="58" applyFont="1">
      <alignment/>
      <protection/>
    </xf>
    <xf numFmtId="0" fontId="19" fillId="0" borderId="0" xfId="58" applyFont="1" applyProtection="1">
      <alignment/>
      <protection locked="0"/>
    </xf>
    <xf numFmtId="0" fontId="19" fillId="0" borderId="0" xfId="58" applyFont="1" applyAlignment="1" applyProtection="1">
      <alignment horizontal="left" vertical="top" wrapText="1"/>
      <protection locked="0"/>
    </xf>
    <xf numFmtId="0" fontId="13" fillId="0" borderId="0" xfId="58" applyFont="1" applyFill="1">
      <alignment/>
      <protection/>
    </xf>
    <xf numFmtId="0" fontId="32" fillId="0" borderId="0" xfId="58" applyFont="1" applyBorder="1" applyAlignment="1" applyProtection="1">
      <alignment horizontal="center" vertical="center" wrapText="1"/>
      <protection locked="0"/>
    </xf>
    <xf numFmtId="0" fontId="33" fillId="0" borderId="0" xfId="58" applyFont="1" applyBorder="1" applyAlignment="1">
      <alignment horizontal="center"/>
      <protection/>
    </xf>
    <xf numFmtId="0" fontId="38" fillId="0" borderId="0" xfId="58" applyFont="1" applyFill="1" applyBorder="1" applyAlignment="1" applyProtection="1">
      <alignment horizontal="left" vertical="top" wrapText="1"/>
      <protection locked="0"/>
    </xf>
    <xf numFmtId="196" fontId="19" fillId="0" borderId="0" xfId="58" applyNumberFormat="1" applyFont="1" applyFill="1" applyProtection="1">
      <alignment/>
      <protection locked="0"/>
    </xf>
    <xf numFmtId="0" fontId="19" fillId="0" borderId="0" xfId="58" applyFont="1">
      <alignment/>
      <protection/>
    </xf>
    <xf numFmtId="0" fontId="19" fillId="0" borderId="0" xfId="58" applyFont="1" applyAlignment="1">
      <alignment horizontal="left" vertical="top" wrapText="1"/>
      <protection/>
    </xf>
    <xf numFmtId="0" fontId="21" fillId="32" borderId="10" xfId="57" applyFont="1" applyFill="1" applyBorder="1" applyAlignment="1">
      <alignment horizontal="center" vertical="center" wrapText="1"/>
      <protection/>
    </xf>
    <xf numFmtId="49" fontId="21" fillId="32" borderId="10" xfId="57" applyNumberFormat="1" applyFont="1" applyFill="1" applyBorder="1" applyAlignment="1">
      <alignment horizontal="center" vertical="center"/>
      <protection/>
    </xf>
    <xf numFmtId="197" fontId="2" fillId="0" borderId="10" xfId="65" applyNumberFormat="1" applyFont="1" applyBorder="1" applyAlignment="1">
      <alignment horizontal="center" vertical="center" wrapText="1"/>
      <protection/>
    </xf>
    <xf numFmtId="49" fontId="5" fillId="0" borderId="10" xfId="54" applyNumberFormat="1" applyFont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196" fontId="5" fillId="0" borderId="0" xfId="58" applyNumberFormat="1" applyFont="1">
      <alignment/>
      <protection/>
    </xf>
    <xf numFmtId="0" fontId="30" fillId="0" borderId="10" xfId="33" applyFont="1" applyBorder="1" applyAlignment="1">
      <alignment horizontal="center"/>
      <protection/>
    </xf>
    <xf numFmtId="0" fontId="13" fillId="0" borderId="0" xfId="58" applyFont="1" applyFill="1" applyBorder="1">
      <alignment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3" fontId="4" fillId="0" borderId="10" xfId="58" applyNumberFormat="1" applyFont="1" applyFill="1" applyBorder="1" applyAlignment="1">
      <alignment horizontal="center" vertical="center" wrapText="1"/>
      <protection/>
    </xf>
    <xf numFmtId="3" fontId="24" fillId="0" borderId="10" xfId="58" applyNumberFormat="1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5" fillId="0" borderId="12" xfId="33" applyFont="1" applyBorder="1" applyAlignment="1">
      <alignment horizontal="center" wrapText="1"/>
      <protection/>
    </xf>
    <xf numFmtId="3" fontId="24" fillId="0" borderId="13" xfId="58" applyNumberFormat="1" applyFont="1" applyFill="1" applyBorder="1" applyAlignment="1">
      <alignment horizontal="center" vertical="center" wrapText="1"/>
      <protection/>
    </xf>
    <xf numFmtId="198" fontId="30" fillId="0" borderId="13" xfId="58" applyNumberFormat="1" applyFont="1" applyBorder="1" applyAlignment="1">
      <alignment vertical="center"/>
      <protection/>
    </xf>
    <xf numFmtId="198" fontId="25" fillId="0" borderId="14" xfId="58" applyNumberFormat="1" applyFont="1" applyFill="1" applyBorder="1" applyAlignment="1">
      <alignment vertical="center" shrinkToFit="1"/>
      <protection/>
    </xf>
    <xf numFmtId="0" fontId="1" fillId="0" borderId="10" xfId="58" applyFont="1" applyBorder="1">
      <alignment/>
      <protection/>
    </xf>
    <xf numFmtId="0" fontId="1" fillId="0" borderId="15" xfId="58" applyFont="1" applyBorder="1">
      <alignment/>
      <protection/>
    </xf>
    <xf numFmtId="0" fontId="30" fillId="0" borderId="10" xfId="58" applyFont="1" applyBorder="1">
      <alignment/>
      <protection/>
    </xf>
    <xf numFmtId="0" fontId="1" fillId="0" borderId="13" xfId="58" applyFont="1" applyBorder="1">
      <alignment/>
      <protection/>
    </xf>
    <xf numFmtId="0" fontId="30" fillId="0" borderId="15" xfId="58" applyFont="1" applyBorder="1">
      <alignment/>
      <protection/>
    </xf>
    <xf numFmtId="0" fontId="4" fillId="0" borderId="0" xfId="55" applyFont="1" applyAlignment="1">
      <alignment wrapText="1"/>
      <protection/>
    </xf>
    <xf numFmtId="0" fontId="3" fillId="0" borderId="0" xfId="58" applyFont="1">
      <alignment/>
      <protection/>
    </xf>
    <xf numFmtId="3" fontId="30" fillId="0" borderId="10" xfId="58" applyNumberFormat="1" applyFont="1" applyBorder="1" applyAlignment="1">
      <alignment horizontal="center"/>
      <protection/>
    </xf>
    <xf numFmtId="198" fontId="30" fillId="0" borderId="10" xfId="58" applyNumberFormat="1" applyFont="1" applyFill="1" applyBorder="1" applyAlignment="1">
      <alignment horizontal="center"/>
      <protection/>
    </xf>
    <xf numFmtId="198" fontId="30" fillId="0" borderId="13" xfId="58" applyNumberFormat="1" applyFont="1" applyBorder="1" applyAlignment="1">
      <alignment horizontal="center"/>
      <protection/>
    </xf>
    <xf numFmtId="198" fontId="25" fillId="0" borderId="14" xfId="58" applyNumberFormat="1" applyFont="1" applyFill="1" applyBorder="1" applyAlignment="1">
      <alignment horizontal="center" vertical="center" shrinkToFit="1"/>
      <protection/>
    </xf>
    <xf numFmtId="0" fontId="2" fillId="0" borderId="16" xfId="33" applyFont="1" applyBorder="1" applyAlignment="1">
      <alignment wrapText="1"/>
      <protection/>
    </xf>
    <xf numFmtId="3" fontId="30" fillId="0" borderId="16" xfId="58" applyNumberFormat="1" applyFont="1" applyBorder="1">
      <alignment/>
      <protection/>
    </xf>
    <xf numFmtId="198" fontId="30" fillId="0" borderId="16" xfId="58" applyNumberFormat="1" applyFont="1" applyBorder="1" applyAlignment="1">
      <alignment vertical="center"/>
      <protection/>
    </xf>
    <xf numFmtId="198" fontId="30" fillId="0" borderId="17" xfId="58" applyNumberFormat="1" applyFont="1" applyBorder="1" applyAlignment="1">
      <alignment vertical="center"/>
      <protection/>
    </xf>
    <xf numFmtId="0" fontId="1" fillId="0" borderId="17" xfId="58" applyFont="1" applyBorder="1">
      <alignment/>
      <protection/>
    </xf>
    <xf numFmtId="0" fontId="30" fillId="0" borderId="17" xfId="58" applyFont="1" applyBorder="1">
      <alignment/>
      <protection/>
    </xf>
    <xf numFmtId="198" fontId="25" fillId="0" borderId="18" xfId="58" applyNumberFormat="1" applyFont="1" applyBorder="1">
      <alignment/>
      <protection/>
    </xf>
    <xf numFmtId="0" fontId="30" fillId="0" borderId="0" xfId="58" applyFont="1">
      <alignment/>
      <protection/>
    </xf>
    <xf numFmtId="196" fontId="30" fillId="0" borderId="0" xfId="58" applyNumberFormat="1" applyFont="1">
      <alignment/>
      <protection/>
    </xf>
    <xf numFmtId="0" fontId="8" fillId="0" borderId="19" xfId="33" applyFont="1" applyBorder="1" applyAlignment="1">
      <alignment wrapText="1"/>
      <protection/>
    </xf>
    <xf numFmtId="0" fontId="41" fillId="0" borderId="11" xfId="33" applyFont="1" applyBorder="1" applyAlignment="1">
      <alignment horizontal="left" wrapText="1"/>
      <protection/>
    </xf>
    <xf numFmtId="0" fontId="41" fillId="0" borderId="11" xfId="33" applyFont="1" applyBorder="1" applyAlignment="1">
      <alignment wrapText="1"/>
      <protection/>
    </xf>
    <xf numFmtId="0" fontId="41" fillId="0" borderId="20" xfId="33" applyFont="1" applyBorder="1" applyAlignment="1">
      <alignment wrapText="1"/>
      <protection/>
    </xf>
    <xf numFmtId="0" fontId="5" fillId="0" borderId="10" xfId="65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197" fontId="3" fillId="32" borderId="10" xfId="65" applyNumberFormat="1" applyFont="1" applyFill="1" applyBorder="1" applyAlignment="1">
      <alignment horizontal="center" vertical="center" wrapText="1"/>
      <protection/>
    </xf>
    <xf numFmtId="197" fontId="11" fillId="32" borderId="10" xfId="65" applyNumberFormat="1" applyFont="1" applyFill="1" applyBorder="1" applyAlignment="1">
      <alignment horizontal="center" vertical="center" wrapText="1"/>
      <protection/>
    </xf>
    <xf numFmtId="197" fontId="11" fillId="0" borderId="10" xfId="65" applyNumberFormat="1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/>
      <protection/>
    </xf>
    <xf numFmtId="198" fontId="30" fillId="0" borderId="13" xfId="58" applyNumberFormat="1" applyFont="1" applyFill="1" applyBorder="1" applyAlignment="1">
      <alignment horizontal="center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22" xfId="58" applyFont="1" applyBorder="1" applyAlignment="1">
      <alignment horizontal="center" vertical="center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23" xfId="58" applyFont="1" applyBorder="1" applyAlignment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58" applyFont="1" applyBorder="1">
      <alignment/>
      <protection/>
    </xf>
    <xf numFmtId="0" fontId="24" fillId="0" borderId="13" xfId="58" applyFont="1" applyBorder="1">
      <alignment/>
      <protection/>
    </xf>
    <xf numFmtId="0" fontId="24" fillId="0" borderId="15" xfId="58" applyFont="1" applyBorder="1">
      <alignment/>
      <protection/>
    </xf>
    <xf numFmtId="0" fontId="43" fillId="0" borderId="0" xfId="57" applyFont="1" applyProtection="1">
      <alignment/>
      <protection locked="0"/>
    </xf>
    <xf numFmtId="0" fontId="43" fillId="0" borderId="0" xfId="57" applyFont="1" applyAlignment="1" applyProtection="1">
      <alignment horizontal="left" vertical="top" wrapText="1"/>
      <protection locked="0"/>
    </xf>
    <xf numFmtId="0" fontId="43" fillId="0" borderId="0" xfId="57" applyFont="1" applyFill="1" applyProtection="1">
      <alignment/>
      <protection locked="0"/>
    </xf>
    <xf numFmtId="0" fontId="43" fillId="0" borderId="0" xfId="57" applyFont="1">
      <alignment/>
      <protection/>
    </xf>
    <xf numFmtId="0" fontId="43" fillId="0" borderId="0" xfId="57" applyFont="1" applyFill="1">
      <alignment/>
      <protection/>
    </xf>
    <xf numFmtId="0" fontId="21" fillId="0" borderId="0" xfId="57" applyFont="1" applyBorder="1" applyAlignment="1" applyProtection="1">
      <alignment horizontal="center" vertical="center"/>
      <protection locked="0"/>
    </xf>
    <xf numFmtId="0" fontId="21" fillId="0" borderId="0" xfId="57" applyFont="1" applyBorder="1" applyAlignment="1" applyProtection="1">
      <alignment horizontal="center" vertical="center" wrapText="1"/>
      <protection locked="0"/>
    </xf>
    <xf numFmtId="0" fontId="21" fillId="0" borderId="0" xfId="57" applyFont="1" applyFill="1" applyBorder="1" applyAlignment="1" applyProtection="1">
      <alignment horizontal="center" vertical="center" wrapText="1"/>
      <protection locked="0"/>
    </xf>
    <xf numFmtId="0" fontId="44" fillId="0" borderId="10" xfId="57" applyFont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 applyFill="1">
      <alignment/>
      <protection/>
    </xf>
    <xf numFmtId="1" fontId="21" fillId="0" borderId="0" xfId="57" applyNumberFormat="1" applyFont="1" applyFill="1">
      <alignment/>
      <protection/>
    </xf>
    <xf numFmtId="49" fontId="39" fillId="32" borderId="10" xfId="57" applyNumberFormat="1" applyFont="1" applyFill="1" applyBorder="1" applyAlignment="1">
      <alignment horizontal="center" vertical="center"/>
      <protection/>
    </xf>
    <xf numFmtId="49" fontId="21" fillId="0" borderId="10" xfId="57" applyNumberFormat="1" applyFont="1" applyBorder="1" applyAlignment="1">
      <alignment horizontal="center" vertical="center"/>
      <protection/>
    </xf>
    <xf numFmtId="0" fontId="21" fillId="0" borderId="10" xfId="65" applyNumberFormat="1" applyFont="1" applyBorder="1" applyAlignment="1">
      <alignment horizontal="center" vertical="center"/>
      <protection/>
    </xf>
    <xf numFmtId="1" fontId="43" fillId="0" borderId="0" xfId="57" applyNumberFormat="1" applyFont="1" applyFill="1">
      <alignment/>
      <protection/>
    </xf>
    <xf numFmtId="49" fontId="43" fillId="0" borderId="10" xfId="57" applyNumberFormat="1" applyFont="1" applyBorder="1" applyAlignment="1">
      <alignment horizontal="center" vertical="center"/>
      <protection/>
    </xf>
    <xf numFmtId="49" fontId="43" fillId="0" borderId="10" xfId="57" applyNumberFormat="1" applyFont="1" applyBorder="1" applyAlignment="1">
      <alignment horizontal="left" vertical="center" wrapText="1"/>
      <protection/>
    </xf>
    <xf numFmtId="3" fontId="43" fillId="0" borderId="0" xfId="57" applyNumberFormat="1" applyFont="1" applyFill="1">
      <alignment/>
      <protection/>
    </xf>
    <xf numFmtId="49" fontId="41" fillId="0" borderId="10" xfId="54" applyNumberFormat="1" applyFont="1" applyFill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49" fontId="8" fillId="0" borderId="10" xfId="54" applyNumberFormat="1" applyFont="1" applyBorder="1" applyAlignment="1">
      <alignment horizontal="center" vertical="center"/>
      <protection/>
    </xf>
    <xf numFmtId="0" fontId="41" fillId="0" borderId="10" xfId="57" applyFont="1" applyBorder="1" applyAlignment="1">
      <alignment vertical="center" wrapText="1"/>
      <protection/>
    </xf>
    <xf numFmtId="0" fontId="39" fillId="32" borderId="10" xfId="57" applyFont="1" applyFill="1" applyBorder="1" applyAlignment="1">
      <alignment horizontal="center" vertical="center" wrapText="1"/>
      <protection/>
    </xf>
    <xf numFmtId="49" fontId="41" fillId="0" borderId="10" xfId="57" applyNumberFormat="1" applyFont="1" applyBorder="1" applyAlignment="1">
      <alignment horizontal="center" vertical="center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1" fontId="43" fillId="0" borderId="0" xfId="57" applyNumberFormat="1" applyFont="1">
      <alignment/>
      <protection/>
    </xf>
    <xf numFmtId="49" fontId="46" fillId="0" borderId="10" xfId="57" applyNumberFormat="1" applyFont="1" applyBorder="1" applyAlignment="1">
      <alignment horizontal="center" vertical="center"/>
      <protection/>
    </xf>
    <xf numFmtId="49" fontId="46" fillId="0" borderId="0" xfId="57" applyNumberFormat="1" applyFont="1" applyBorder="1" applyAlignment="1">
      <alignment horizontal="center" vertical="center"/>
      <protection/>
    </xf>
    <xf numFmtId="0" fontId="21" fillId="0" borderId="0" xfId="57" applyFont="1" applyBorder="1" applyAlignment="1">
      <alignment horizontal="center" vertical="center" wrapText="1"/>
      <protection/>
    </xf>
    <xf numFmtId="3" fontId="21" fillId="0" borderId="0" xfId="57" applyNumberFormat="1" applyFont="1" applyBorder="1" applyAlignment="1">
      <alignment horizontal="right" vertical="center"/>
      <protection/>
    </xf>
    <xf numFmtId="3" fontId="21" fillId="0" borderId="0" xfId="57" applyNumberFormat="1" applyFont="1" applyFill="1" applyBorder="1" applyAlignment="1">
      <alignment horizontal="right" vertical="center"/>
      <protection/>
    </xf>
    <xf numFmtId="0" fontId="43" fillId="0" borderId="0" xfId="57" applyFont="1" applyAlignment="1">
      <alignment horizontal="left" vertical="top" wrapText="1"/>
      <protection/>
    </xf>
    <xf numFmtId="3" fontId="43" fillId="0" borderId="0" xfId="57" applyNumberFormat="1" applyFont="1">
      <alignment/>
      <protection/>
    </xf>
    <xf numFmtId="3" fontId="21" fillId="0" borderId="0" xfId="57" applyNumberFormat="1" applyFont="1" applyFill="1">
      <alignment/>
      <protection/>
    </xf>
    <xf numFmtId="0" fontId="43" fillId="0" borderId="0" xfId="58" applyFont="1" applyAlignment="1" applyProtection="1">
      <alignment horizontal="left" vertical="top" wrapText="1"/>
      <protection locked="0"/>
    </xf>
    <xf numFmtId="196" fontId="43" fillId="0" borderId="0" xfId="58" applyNumberFormat="1" applyFont="1" applyFill="1" applyProtection="1">
      <alignment/>
      <protection locked="0"/>
    </xf>
    <xf numFmtId="49" fontId="21" fillId="33" borderId="10" xfId="57" applyNumberFormat="1" applyFont="1" applyFill="1" applyBorder="1" applyAlignment="1">
      <alignment horizontal="center" vertical="center"/>
      <protection/>
    </xf>
    <xf numFmtId="49" fontId="43" fillId="33" borderId="10" xfId="57" applyNumberFormat="1" applyFont="1" applyFill="1" applyBorder="1" applyAlignment="1">
      <alignment horizontal="center" vertical="center"/>
      <protection/>
    </xf>
    <xf numFmtId="0" fontId="57" fillId="0" borderId="0" xfId="58" applyFont="1" applyFill="1">
      <alignment/>
      <protection/>
    </xf>
    <xf numFmtId="0" fontId="58" fillId="0" borderId="0" xfId="58" applyFont="1">
      <alignment/>
      <protection/>
    </xf>
    <xf numFmtId="49" fontId="57" fillId="0" borderId="0" xfId="58" applyNumberFormat="1" applyFont="1" applyFill="1" applyBorder="1" applyAlignment="1" applyProtection="1">
      <alignment horizontal="center"/>
      <protection locked="0"/>
    </xf>
    <xf numFmtId="3" fontId="59" fillId="0" borderId="0" xfId="58" applyNumberFormat="1" applyFont="1" applyFill="1" applyBorder="1" applyProtection="1">
      <alignment/>
      <protection locked="0"/>
    </xf>
    <xf numFmtId="49" fontId="58" fillId="0" borderId="0" xfId="58" applyNumberFormat="1" applyFont="1" applyFill="1" applyAlignment="1" applyProtection="1">
      <alignment horizontal="center"/>
      <protection locked="0"/>
    </xf>
    <xf numFmtId="0" fontId="58" fillId="0" borderId="0" xfId="58" applyFont="1" applyAlignment="1" applyProtection="1">
      <alignment horizontal="left" vertical="top" wrapText="1"/>
      <protection locked="0"/>
    </xf>
    <xf numFmtId="196" fontId="58" fillId="0" borderId="0" xfId="58" applyNumberFormat="1" applyFont="1" applyFill="1" applyProtection="1">
      <alignment/>
      <protection locked="0"/>
    </xf>
    <xf numFmtId="0" fontId="57" fillId="0" borderId="0" xfId="58" applyFont="1">
      <alignment/>
      <protection/>
    </xf>
    <xf numFmtId="0" fontId="58" fillId="0" borderId="0" xfId="58" applyFont="1" applyProtection="1">
      <alignment/>
      <protection locked="0"/>
    </xf>
    <xf numFmtId="196" fontId="58" fillId="0" borderId="0" xfId="58" applyNumberFormat="1" applyFont="1" applyProtection="1">
      <alignment/>
      <protection locked="0"/>
    </xf>
    <xf numFmtId="0" fontId="58" fillId="0" borderId="0" xfId="58" applyFont="1" applyAlignment="1">
      <alignment horizontal="left" vertical="top" wrapText="1"/>
      <protection/>
    </xf>
    <xf numFmtId="3" fontId="51" fillId="0" borderId="0" xfId="58" applyNumberFormat="1" applyFont="1" applyFill="1" applyBorder="1" applyProtection="1">
      <alignment/>
      <protection locked="0"/>
    </xf>
    <xf numFmtId="0" fontId="25" fillId="0" borderId="0" xfId="55" applyFont="1" applyAlignment="1">
      <alignment horizontal="center" wrapText="1"/>
      <protection/>
    </xf>
    <xf numFmtId="0" fontId="63" fillId="0" borderId="0" xfId="55" applyFont="1" applyAlignment="1">
      <alignment horizontal="center" wrapText="1"/>
      <protection/>
    </xf>
    <xf numFmtId="0" fontId="41" fillId="0" borderId="10" xfId="55" applyFont="1" applyBorder="1" applyAlignment="1">
      <alignment horizontal="left" vertical="center" wrapText="1"/>
      <protection/>
    </xf>
    <xf numFmtId="3" fontId="21" fillId="0" borderId="10" xfId="58" applyNumberFormat="1" applyFont="1" applyFill="1" applyBorder="1" applyAlignment="1">
      <alignment horizontal="right"/>
      <protection/>
    </xf>
    <xf numFmtId="197" fontId="8" fillId="0" borderId="10" xfId="65" applyNumberFormat="1" applyFont="1" applyFill="1" applyBorder="1" applyAlignment="1">
      <alignment horizontal="center" vertical="center" wrapText="1"/>
      <protection/>
    </xf>
    <xf numFmtId="0" fontId="64" fillId="0" borderId="0" xfId="58" applyFont="1" applyFill="1">
      <alignment/>
      <protection/>
    </xf>
    <xf numFmtId="3" fontId="21" fillId="33" borderId="10" xfId="58" applyNumberFormat="1" applyFont="1" applyFill="1" applyBorder="1" applyAlignment="1">
      <alignment horizontal="right"/>
      <protection/>
    </xf>
    <xf numFmtId="197" fontId="8" fillId="33" borderId="10" xfId="65" applyNumberFormat="1" applyFont="1" applyFill="1" applyBorder="1" applyAlignment="1">
      <alignment horizontal="center" vertical="center" wrapText="1"/>
      <protection/>
    </xf>
    <xf numFmtId="0" fontId="64" fillId="0" borderId="0" xfId="58" applyFont="1">
      <alignment/>
      <protection/>
    </xf>
    <xf numFmtId="49" fontId="21" fillId="33" borderId="10" xfId="57" applyNumberFormat="1" applyFont="1" applyFill="1" applyBorder="1" applyAlignment="1">
      <alignment horizontal="center" vertical="center" wrapText="1"/>
      <protection/>
    </xf>
    <xf numFmtId="0" fontId="41" fillId="0" borderId="0" xfId="58" applyFont="1">
      <alignment/>
      <protection/>
    </xf>
    <xf numFmtId="0" fontId="20" fillId="0" borderId="0" xfId="57" applyFont="1" applyBorder="1" applyAlignment="1" applyProtection="1">
      <alignment horizontal="center" vertical="center" wrapText="1"/>
      <protection locked="0"/>
    </xf>
    <xf numFmtId="3" fontId="21" fillId="0" borderId="10" xfId="57" applyNumberFormat="1" applyFont="1" applyBorder="1" applyAlignment="1">
      <alignment horizontal="right" vertical="center"/>
      <protection/>
    </xf>
    <xf numFmtId="3" fontId="21" fillId="0" borderId="10" xfId="57" applyNumberFormat="1" applyFont="1" applyFill="1" applyBorder="1" applyAlignment="1">
      <alignment horizontal="right" vertical="center" wrapText="1"/>
      <protection/>
    </xf>
    <xf numFmtId="3" fontId="3" fillId="32" borderId="10" xfId="58" applyNumberFormat="1" applyFont="1" applyFill="1" applyBorder="1" applyAlignment="1">
      <alignment horizontal="center" vertical="center"/>
      <protection/>
    </xf>
    <xf numFmtId="3" fontId="3" fillId="0" borderId="10" xfId="58" applyNumberFormat="1" applyFont="1" applyFill="1" applyBorder="1" applyAlignment="1">
      <alignment horizontal="center" vertical="center"/>
      <protection/>
    </xf>
    <xf numFmtId="3" fontId="5" fillId="0" borderId="10" xfId="65" applyNumberFormat="1" applyFont="1" applyBorder="1" applyAlignment="1">
      <alignment horizontal="center" vertical="center" wrapText="1"/>
      <protection/>
    </xf>
    <xf numFmtId="3" fontId="3" fillId="32" borderId="10" xfId="65" applyNumberFormat="1" applyFont="1" applyFill="1" applyBorder="1" applyAlignment="1">
      <alignment horizontal="center" vertical="center" wrapText="1"/>
      <protection/>
    </xf>
    <xf numFmtId="3" fontId="14" fillId="32" borderId="10" xfId="65" applyNumberFormat="1" applyFont="1" applyFill="1" applyBorder="1" applyAlignment="1">
      <alignment horizontal="center" vertical="center" wrapText="1"/>
      <protection/>
    </xf>
    <xf numFmtId="3" fontId="14" fillId="0" borderId="10" xfId="6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5" fillId="0" borderId="0" xfId="58" applyFont="1" applyFill="1">
      <alignment/>
      <protection/>
    </xf>
    <xf numFmtId="0" fontId="56" fillId="0" borderId="0" xfId="58" applyFont="1" applyFill="1" applyAlignment="1">
      <alignment horizontal="center" vertical="center"/>
      <protection/>
    </xf>
    <xf numFmtId="0" fontId="37" fillId="0" borderId="0" xfId="58" applyFont="1" applyAlignment="1">
      <alignment horizontal="center" vertical="center"/>
      <protection/>
    </xf>
    <xf numFmtId="0" fontId="37" fillId="0" borderId="0" xfId="58" applyFont="1" applyFill="1" applyAlignment="1">
      <alignment horizontal="center" vertical="center"/>
      <protection/>
    </xf>
    <xf numFmtId="49" fontId="43" fillId="33" borderId="10" xfId="57" applyNumberFormat="1" applyFont="1" applyFill="1" applyBorder="1" applyAlignment="1">
      <alignment horizontal="left" vertical="center" wrapText="1"/>
      <protection/>
    </xf>
    <xf numFmtId="0" fontId="43" fillId="33" borderId="10" xfId="58" applyFont="1" applyFill="1" applyBorder="1" applyAlignment="1">
      <alignment horizontal="center" vertical="center" wrapText="1"/>
      <protection/>
    </xf>
    <xf numFmtId="0" fontId="68" fillId="33" borderId="0" xfId="58" applyFont="1" applyFill="1">
      <alignment/>
      <protection/>
    </xf>
    <xf numFmtId="0" fontId="52" fillId="33" borderId="0" xfId="58" applyFont="1" applyFill="1">
      <alignment/>
      <protection/>
    </xf>
    <xf numFmtId="49" fontId="56" fillId="33" borderId="10" xfId="54" applyNumberFormat="1" applyFont="1" applyFill="1" applyBorder="1" applyAlignment="1">
      <alignment horizontal="center" vertical="center"/>
      <protection/>
    </xf>
    <xf numFmtId="0" fontId="55" fillId="33" borderId="10" xfId="0" applyNumberFormat="1" applyFont="1" applyFill="1" applyBorder="1" applyAlignment="1" applyProtection="1">
      <alignment vertical="top" wrapText="1"/>
      <protection/>
    </xf>
    <xf numFmtId="3" fontId="43" fillId="33" borderId="10" xfId="58" applyNumberFormat="1" applyFont="1" applyFill="1" applyBorder="1" applyAlignment="1">
      <alignment horizontal="center" vertical="center" wrapText="1"/>
      <protection/>
    </xf>
    <xf numFmtId="0" fontId="68" fillId="33" borderId="0" xfId="58" applyFont="1" applyFill="1" applyBorder="1">
      <alignment/>
      <protection/>
    </xf>
    <xf numFmtId="0" fontId="64" fillId="33" borderId="0" xfId="58" applyFont="1" applyFill="1">
      <alignment/>
      <protection/>
    </xf>
    <xf numFmtId="3" fontId="53" fillId="33" borderId="10" xfId="58" applyNumberFormat="1" applyFont="1" applyFill="1" applyBorder="1" applyAlignment="1">
      <alignment horizontal="right" vertical="center"/>
      <protection/>
    </xf>
    <xf numFmtId="197" fontId="49" fillId="0" borderId="10" xfId="65" applyNumberFormat="1" applyFont="1" applyFill="1" applyBorder="1" applyAlignment="1">
      <alignment horizontal="center" vertical="center" wrapText="1"/>
      <protection/>
    </xf>
    <xf numFmtId="0" fontId="41" fillId="0" borderId="10" xfId="65" applyFont="1" applyBorder="1" applyAlignment="1">
      <alignment horizontal="left" vertical="center" wrapText="1"/>
      <protection/>
    </xf>
    <xf numFmtId="197" fontId="41" fillId="0" borderId="10" xfId="65" applyNumberFormat="1" applyFont="1" applyBorder="1" applyAlignment="1">
      <alignment horizontal="center" vertical="center" wrapText="1"/>
      <protection/>
    </xf>
    <xf numFmtId="3" fontId="21" fillId="32" borderId="10" xfId="58" applyNumberFormat="1" applyFont="1" applyFill="1" applyBorder="1" applyAlignment="1">
      <alignment horizontal="right" vertical="center"/>
      <protection/>
    </xf>
    <xf numFmtId="197" fontId="8" fillId="32" borderId="10" xfId="65" applyNumberFormat="1" applyFont="1" applyFill="1" applyBorder="1" applyAlignment="1">
      <alignment horizontal="center" vertical="center" wrapText="1"/>
      <protection/>
    </xf>
    <xf numFmtId="0" fontId="50" fillId="0" borderId="0" xfId="58" applyFont="1">
      <alignment/>
      <protection/>
    </xf>
    <xf numFmtId="3" fontId="21" fillId="32" borderId="10" xfId="58" applyNumberFormat="1" applyFont="1" applyFill="1" applyBorder="1" applyAlignment="1">
      <alignment horizontal="right"/>
      <protection/>
    </xf>
    <xf numFmtId="197" fontId="49" fillId="32" borderId="10" xfId="65" applyNumberFormat="1" applyFont="1" applyFill="1" applyBorder="1" applyAlignment="1">
      <alignment horizontal="center" vertical="center" wrapText="1"/>
      <protection/>
    </xf>
    <xf numFmtId="197" fontId="41" fillId="33" borderId="10" xfId="65" applyNumberFormat="1" applyFont="1" applyFill="1" applyBorder="1" applyAlignment="1">
      <alignment horizontal="center" vertical="center" wrapText="1"/>
      <protection/>
    </xf>
    <xf numFmtId="3" fontId="41" fillId="0" borderId="10" xfId="65" applyNumberFormat="1" applyFont="1" applyBorder="1" applyAlignment="1">
      <alignment horizontal="center" vertical="center" wrapText="1"/>
      <protection/>
    </xf>
    <xf numFmtId="0" fontId="75" fillId="0" borderId="0" xfId="58" applyFont="1">
      <alignment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 locked="0"/>
    </xf>
    <xf numFmtId="49" fontId="23" fillId="32" borderId="10" xfId="57" applyNumberFormat="1" applyFont="1" applyFill="1" applyBorder="1" applyAlignment="1">
      <alignment horizontal="center" vertical="center"/>
      <protection/>
    </xf>
    <xf numFmtId="0" fontId="21" fillId="32" borderId="10" xfId="58" applyFont="1" applyFill="1" applyBorder="1" applyAlignment="1">
      <alignment horizontal="center" vertical="top" wrapText="1"/>
      <protection/>
    </xf>
    <xf numFmtId="0" fontId="21" fillId="33" borderId="10" xfId="58" applyFont="1" applyFill="1" applyBorder="1" applyAlignment="1">
      <alignment horizontal="center" vertical="top" wrapText="1"/>
      <protection/>
    </xf>
    <xf numFmtId="197" fontId="41" fillId="0" borderId="10" xfId="65" applyNumberFormat="1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21" fillId="0" borderId="10" xfId="58" applyFont="1" applyFill="1" applyBorder="1" applyAlignment="1">
      <alignment horizontal="center" vertical="top" wrapText="1"/>
      <protection/>
    </xf>
    <xf numFmtId="0" fontId="54" fillId="33" borderId="10" xfId="58" applyFont="1" applyFill="1" applyBorder="1" applyAlignment="1">
      <alignment horizontal="center" vertical="center" wrapText="1"/>
      <protection/>
    </xf>
    <xf numFmtId="0" fontId="111" fillId="33" borderId="0" xfId="58" applyFont="1" applyFill="1">
      <alignment/>
      <protection/>
    </xf>
    <xf numFmtId="49" fontId="43" fillId="34" borderId="10" xfId="57" applyNumberFormat="1" applyFont="1" applyFill="1" applyBorder="1" applyAlignment="1">
      <alignment horizontal="center" vertical="center"/>
      <protection/>
    </xf>
    <xf numFmtId="0" fontId="43" fillId="34" borderId="0" xfId="57" applyFont="1" applyFill="1" applyBorder="1" applyAlignment="1">
      <alignment horizontal="center"/>
      <protection/>
    </xf>
    <xf numFmtId="3" fontId="21" fillId="34" borderId="10" xfId="57" applyNumberFormat="1" applyFont="1" applyFill="1" applyBorder="1" applyAlignment="1">
      <alignment horizontal="right" vertical="center" wrapText="1"/>
      <protection/>
    </xf>
    <xf numFmtId="3" fontId="21" fillId="34" borderId="0" xfId="57" applyNumberFormat="1" applyFont="1" applyFill="1" applyBorder="1" applyAlignment="1">
      <alignment horizontal="right" vertical="center" wrapText="1"/>
      <protection/>
    </xf>
    <xf numFmtId="0" fontId="43" fillId="34" borderId="0" xfId="57" applyFont="1" applyFill="1">
      <alignment/>
      <protection/>
    </xf>
    <xf numFmtId="3" fontId="43" fillId="34" borderId="0" xfId="57" applyNumberFormat="1" applyFont="1" applyFill="1">
      <alignment/>
      <protection/>
    </xf>
    <xf numFmtId="1" fontId="21" fillId="34" borderId="0" xfId="57" applyNumberFormat="1" applyFont="1" applyFill="1">
      <alignment/>
      <protection/>
    </xf>
    <xf numFmtId="0" fontId="21" fillId="34" borderId="0" xfId="57" applyFont="1" applyFill="1">
      <alignment/>
      <protection/>
    </xf>
    <xf numFmtId="49" fontId="21" fillId="35" borderId="10" xfId="57" applyNumberFormat="1" applyFont="1" applyFill="1" applyBorder="1" applyAlignment="1">
      <alignment horizontal="center" vertical="center"/>
      <protection/>
    </xf>
    <xf numFmtId="49" fontId="21" fillId="35" borderId="10" xfId="57" applyNumberFormat="1" applyFont="1" applyFill="1" applyBorder="1" applyAlignment="1">
      <alignment horizontal="center" vertical="center" wrapText="1"/>
      <protection/>
    </xf>
    <xf numFmtId="0" fontId="21" fillId="35" borderId="10" xfId="58" applyFont="1" applyFill="1" applyBorder="1" applyAlignment="1">
      <alignment horizontal="center" vertical="top" wrapText="1"/>
      <protection/>
    </xf>
    <xf numFmtId="3" fontId="21" fillId="35" borderId="10" xfId="58" applyNumberFormat="1" applyFont="1" applyFill="1" applyBorder="1" applyAlignment="1">
      <alignment horizontal="right"/>
      <protection/>
    </xf>
    <xf numFmtId="197" fontId="8" fillId="35" borderId="10" xfId="65" applyNumberFormat="1" applyFont="1" applyFill="1" applyBorder="1" applyAlignment="1">
      <alignment horizontal="center" vertical="center" wrapText="1"/>
      <protection/>
    </xf>
    <xf numFmtId="0" fontId="21" fillId="35" borderId="10" xfId="57" applyFont="1" applyFill="1" applyBorder="1" applyAlignment="1">
      <alignment horizontal="center" vertical="center" wrapText="1"/>
      <protection/>
    </xf>
    <xf numFmtId="0" fontId="53" fillId="34" borderId="10" xfId="58" applyFont="1" applyFill="1" applyBorder="1" applyAlignment="1">
      <alignment horizontal="center" vertical="center" wrapText="1"/>
      <protection/>
    </xf>
    <xf numFmtId="0" fontId="53" fillId="34" borderId="10" xfId="58" applyFont="1" applyFill="1" applyBorder="1" applyAlignment="1">
      <alignment horizontal="left" vertical="center" wrapText="1"/>
      <protection/>
    </xf>
    <xf numFmtId="3" fontId="38" fillId="0" borderId="0" xfId="58" applyNumberFormat="1" applyFont="1" applyFill="1" applyBorder="1" applyAlignment="1" applyProtection="1">
      <alignment horizontal="left" vertical="top" wrapText="1"/>
      <protection locked="0"/>
    </xf>
    <xf numFmtId="49" fontId="21" fillId="36" borderId="10" xfId="57" applyNumberFormat="1" applyFont="1" applyFill="1" applyBorder="1" applyAlignment="1">
      <alignment horizontal="center" vertical="center"/>
      <protection/>
    </xf>
    <xf numFmtId="49" fontId="21" fillId="36" borderId="10" xfId="57" applyNumberFormat="1" applyFont="1" applyFill="1" applyBorder="1" applyAlignment="1">
      <alignment horizontal="center" vertical="center" wrapText="1"/>
      <protection/>
    </xf>
    <xf numFmtId="0" fontId="21" fillId="36" borderId="10" xfId="57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60" fillId="0" borderId="10" xfId="58" applyFont="1" applyBorder="1" applyAlignment="1" applyProtection="1">
      <alignment horizontal="center" vertical="center" wrapText="1"/>
      <protection locked="0"/>
    </xf>
    <xf numFmtId="0" fontId="28" fillId="0" borderId="10" xfId="58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 locked="0"/>
    </xf>
    <xf numFmtId="0" fontId="27" fillId="0" borderId="10" xfId="55" applyFont="1" applyBorder="1" applyAlignment="1">
      <alignment horizontal="center" vertical="center" wrapText="1"/>
      <protection/>
    </xf>
    <xf numFmtId="3" fontId="21" fillId="35" borderId="10" xfId="58" applyNumberFormat="1" applyFont="1" applyFill="1" applyBorder="1" applyAlignment="1">
      <alignment horizontal="right"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36" fillId="32" borderId="10" xfId="58" applyFont="1" applyFill="1" applyBorder="1" applyAlignment="1">
      <alignment horizontal="center" vertical="top" wrapText="1"/>
      <protection/>
    </xf>
    <xf numFmtId="3" fontId="36" fillId="32" borderId="10" xfId="58" applyNumberFormat="1" applyFont="1" applyFill="1" applyBorder="1" applyAlignment="1">
      <alignment horizontal="right" vertical="center"/>
      <protection/>
    </xf>
    <xf numFmtId="0" fontId="23" fillId="32" borderId="10" xfId="57" applyFont="1" applyFill="1" applyBorder="1" applyAlignment="1">
      <alignment horizontal="center" vertical="center" wrapText="1"/>
      <protection/>
    </xf>
    <xf numFmtId="3" fontId="36" fillId="32" borderId="10" xfId="58" applyNumberFormat="1" applyFont="1" applyFill="1" applyBorder="1" applyAlignment="1">
      <alignment horizontal="right"/>
      <protection/>
    </xf>
    <xf numFmtId="3" fontId="36" fillId="0" borderId="10" xfId="58" applyNumberFormat="1" applyFont="1" applyFill="1" applyBorder="1" applyAlignment="1">
      <alignment horizontal="right"/>
      <protection/>
    </xf>
    <xf numFmtId="0" fontId="40" fillId="0" borderId="0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37" fillId="0" borderId="0" xfId="58" applyFont="1" applyFill="1" applyBorder="1" applyAlignment="1">
      <alignment horizontal="center" vertical="center"/>
      <protection/>
    </xf>
    <xf numFmtId="0" fontId="111" fillId="33" borderId="0" xfId="58" applyFont="1" applyFill="1" applyBorder="1">
      <alignment/>
      <protection/>
    </xf>
    <xf numFmtId="0" fontId="52" fillId="33" borderId="0" xfId="58" applyFont="1" applyFill="1" applyBorder="1">
      <alignment/>
      <protection/>
    </xf>
    <xf numFmtId="0" fontId="56" fillId="0" borderId="0" xfId="58" applyFont="1" applyFill="1" applyBorder="1" applyAlignment="1">
      <alignment horizontal="center" vertical="center"/>
      <protection/>
    </xf>
    <xf numFmtId="0" fontId="57" fillId="0" borderId="0" xfId="58" applyFont="1" applyFill="1" applyBorder="1">
      <alignment/>
      <protection/>
    </xf>
    <xf numFmtId="0" fontId="43" fillId="0" borderId="10" xfId="57" applyFont="1" applyBorder="1" applyAlignment="1">
      <alignment horizontal="center" vertical="center" wrapText="1"/>
      <protection/>
    </xf>
    <xf numFmtId="0" fontId="43" fillId="0" borderId="10" xfId="57" applyFont="1" applyBorder="1" applyAlignment="1">
      <alignment horizontal="centerContinuous" vertical="center" wrapText="1"/>
      <protection/>
    </xf>
    <xf numFmtId="0" fontId="62" fillId="0" borderId="10" xfId="57" applyFont="1" applyBorder="1" applyAlignment="1">
      <alignment horizontal="center" vertical="center" wrapText="1"/>
      <protection/>
    </xf>
    <xf numFmtId="0" fontId="62" fillId="0" borderId="10" xfId="57" applyFont="1" applyFill="1" applyBorder="1" applyAlignment="1">
      <alignment horizontal="center" vertical="center" wrapText="1"/>
      <protection/>
    </xf>
    <xf numFmtId="0" fontId="62" fillId="34" borderId="10" xfId="57" applyFont="1" applyFill="1" applyBorder="1" applyAlignment="1">
      <alignment horizontal="center" vertical="center" wrapText="1"/>
      <protection/>
    </xf>
    <xf numFmtId="3" fontId="21" fillId="0" borderId="10" xfId="57" applyNumberFormat="1" applyFont="1" applyBorder="1" applyAlignment="1">
      <alignment horizontal="right" vertical="center" wrapText="1"/>
      <protection/>
    </xf>
    <xf numFmtId="3" fontId="43" fillId="0" borderId="10" xfId="57" applyNumberFormat="1" applyFont="1" applyBorder="1" applyAlignment="1">
      <alignment horizontal="right" vertical="center" wrapText="1"/>
      <protection/>
    </xf>
    <xf numFmtId="3" fontId="41" fillId="0" borderId="10" xfId="57" applyNumberFormat="1" applyFont="1" applyBorder="1" applyAlignment="1">
      <alignment horizontal="center" vertical="center"/>
      <protection/>
    </xf>
    <xf numFmtId="3" fontId="43" fillId="0" borderId="10" xfId="57" applyNumberFormat="1" applyFont="1" applyFill="1" applyBorder="1" applyAlignment="1">
      <alignment horizontal="right" vertical="center" wrapText="1"/>
      <protection/>
    </xf>
    <xf numFmtId="3" fontId="45" fillId="0" borderId="10" xfId="57" applyNumberFormat="1" applyFont="1" applyBorder="1" applyAlignment="1">
      <alignment horizontal="center" vertical="center"/>
      <protection/>
    </xf>
    <xf numFmtId="3" fontId="46" fillId="0" borderId="10" xfId="57" applyNumberFormat="1" applyFont="1" applyBorder="1" applyAlignment="1">
      <alignment horizontal="right" vertical="center" wrapText="1"/>
      <protection/>
    </xf>
    <xf numFmtId="3" fontId="48" fillId="0" borderId="10" xfId="57" applyNumberFormat="1" applyFont="1" applyBorder="1" applyAlignment="1">
      <alignment horizontal="center" vertical="center"/>
      <protection/>
    </xf>
    <xf numFmtId="3" fontId="47" fillId="0" borderId="10" xfId="57" applyNumberFormat="1" applyFont="1" applyBorder="1" applyAlignment="1">
      <alignment horizontal="right" vertical="center" wrapText="1"/>
      <protection/>
    </xf>
    <xf numFmtId="49" fontId="43" fillId="34" borderId="10" xfId="57" applyNumberFormat="1" applyFont="1" applyFill="1" applyBorder="1" applyAlignment="1">
      <alignment horizontal="left" vertical="center" wrapText="1"/>
      <protection/>
    </xf>
    <xf numFmtId="3" fontId="21" fillId="36" borderId="10" xfId="57" applyNumberFormat="1" applyFont="1" applyFill="1" applyBorder="1" applyAlignment="1">
      <alignment horizontal="right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49" fontId="21" fillId="0" borderId="10" xfId="57" applyNumberFormat="1" applyFont="1" applyBorder="1" applyAlignment="1">
      <alignment horizontal="center" vertical="center" wrapText="1"/>
      <protection/>
    </xf>
    <xf numFmtId="0" fontId="21" fillId="36" borderId="10" xfId="58" applyFont="1" applyFill="1" applyBorder="1" applyAlignment="1">
      <alignment horizontal="center" vertical="top" wrapText="1"/>
      <protection/>
    </xf>
    <xf numFmtId="3" fontId="21" fillId="36" borderId="10" xfId="58" applyNumberFormat="1" applyFont="1" applyFill="1" applyBorder="1" applyAlignment="1">
      <alignment horizontal="right" vertical="center"/>
      <protection/>
    </xf>
    <xf numFmtId="3" fontId="8" fillId="36" borderId="10" xfId="58" applyNumberFormat="1" applyFont="1" applyFill="1" applyBorder="1" applyAlignment="1">
      <alignment horizontal="center" vertical="center"/>
      <protection/>
    </xf>
    <xf numFmtId="3" fontId="8" fillId="36" borderId="10" xfId="65" applyNumberFormat="1" applyFont="1" applyFill="1" applyBorder="1" applyAlignment="1">
      <alignment horizontal="center" vertical="center" wrapText="1"/>
      <protection/>
    </xf>
    <xf numFmtId="197" fontId="8" fillId="36" borderId="10" xfId="65" applyNumberFormat="1" applyFont="1" applyFill="1" applyBorder="1" applyAlignment="1">
      <alignment horizontal="center" vertical="center" wrapText="1"/>
      <protection/>
    </xf>
    <xf numFmtId="3" fontId="21" fillId="36" borderId="10" xfId="58" applyNumberFormat="1" applyFont="1" applyFill="1" applyBorder="1" applyAlignment="1">
      <alignment horizontal="right"/>
      <protection/>
    </xf>
    <xf numFmtId="0" fontId="41" fillId="36" borderId="10" xfId="58" applyFont="1" applyFill="1" applyBorder="1">
      <alignment/>
      <protection/>
    </xf>
    <xf numFmtId="0" fontId="41" fillId="36" borderId="10" xfId="55" applyFont="1" applyFill="1" applyBorder="1" applyAlignment="1">
      <alignment horizontal="left" vertical="center" wrapText="1"/>
      <protection/>
    </xf>
    <xf numFmtId="197" fontId="41" fillId="36" borderId="10" xfId="65" applyNumberFormat="1" applyFont="1" applyFill="1" applyBorder="1" applyAlignment="1">
      <alignment horizontal="center" vertical="center" wrapText="1"/>
      <protection/>
    </xf>
    <xf numFmtId="0" fontId="30" fillId="36" borderId="10" xfId="58" applyFont="1" applyFill="1" applyBorder="1">
      <alignment/>
      <protection/>
    </xf>
    <xf numFmtId="197" fontId="25" fillId="36" borderId="10" xfId="65" applyNumberFormat="1" applyFont="1" applyFill="1" applyBorder="1" applyAlignment="1">
      <alignment horizontal="center" vertical="center" wrapText="1"/>
      <protection/>
    </xf>
    <xf numFmtId="197" fontId="25" fillId="36" borderId="10" xfId="65" applyNumberFormat="1" applyFont="1" applyFill="1" applyBorder="1" applyAlignment="1">
      <alignment vertical="center" wrapText="1"/>
      <protection/>
    </xf>
    <xf numFmtId="0" fontId="21" fillId="36" borderId="10" xfId="58" applyFont="1" applyFill="1" applyBorder="1" applyAlignment="1">
      <alignment horizontal="center" vertical="center" wrapText="1"/>
      <protection/>
    </xf>
    <xf numFmtId="3" fontId="21" fillId="36" borderId="10" xfId="58" applyNumberFormat="1" applyFont="1" applyFill="1" applyBorder="1" applyAlignment="1">
      <alignment horizontal="center" vertical="center" wrapText="1"/>
      <protection/>
    </xf>
    <xf numFmtId="3" fontId="21" fillId="36" borderId="10" xfId="58" applyNumberFormat="1" applyFont="1" applyFill="1" applyBorder="1" applyAlignment="1">
      <alignment horizontal="center" vertical="center"/>
      <protection/>
    </xf>
    <xf numFmtId="0" fontId="56" fillId="36" borderId="10" xfId="58" applyFont="1" applyFill="1" applyBorder="1" applyAlignment="1">
      <alignment horizontal="center" vertical="center"/>
      <protection/>
    </xf>
    <xf numFmtId="49" fontId="71" fillId="36" borderId="10" xfId="58" applyNumberFormat="1" applyFont="1" applyFill="1" applyBorder="1" applyAlignment="1">
      <alignment horizontal="center" vertical="center"/>
      <protection/>
    </xf>
    <xf numFmtId="0" fontId="8" fillId="36" borderId="10" xfId="58" applyFont="1" applyFill="1" applyBorder="1" applyAlignment="1">
      <alignment horizontal="center" vertical="center" wrapText="1"/>
      <protection/>
    </xf>
    <xf numFmtId="3" fontId="8" fillId="36" borderId="10" xfId="58" applyNumberFormat="1" applyFont="1" applyFill="1" applyBorder="1" applyAlignment="1">
      <alignment horizontal="center" vertical="center" wrapText="1"/>
      <protection/>
    </xf>
    <xf numFmtId="3" fontId="72" fillId="36" borderId="10" xfId="58" applyNumberFormat="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57" applyFont="1" applyBorder="1" applyAlignment="1">
      <alignment horizontal="center" vertical="center" wrapText="1"/>
      <protection/>
    </xf>
    <xf numFmtId="3" fontId="21" fillId="36" borderId="10" xfId="57" applyNumberFormat="1" applyFont="1" applyFill="1" applyBorder="1" applyAlignment="1">
      <alignment horizontal="center" vertical="center" wrapText="1"/>
      <protection/>
    </xf>
    <xf numFmtId="3" fontId="21" fillId="0" borderId="10" xfId="57" applyNumberFormat="1" applyFont="1" applyBorder="1" applyAlignment="1">
      <alignment horizontal="center" vertical="center" wrapText="1"/>
      <protection/>
    </xf>
    <xf numFmtId="3" fontId="21" fillId="0" borderId="10" xfId="57" applyNumberFormat="1" applyFont="1" applyBorder="1" applyAlignment="1">
      <alignment horizontal="center" vertical="center"/>
      <protection/>
    </xf>
    <xf numFmtId="0" fontId="22" fillId="0" borderId="0" xfId="58" applyFont="1" applyAlignment="1" applyProtection="1">
      <alignment vertical="center" wrapText="1"/>
      <protection locked="0"/>
    </xf>
    <xf numFmtId="0" fontId="35" fillId="0" borderId="0" xfId="58" applyFont="1" applyAlignment="1">
      <alignment horizontal="center" vertical="center"/>
      <protection/>
    </xf>
    <xf numFmtId="0" fontId="35" fillId="0" borderId="0" xfId="58" applyFont="1" applyFill="1" applyAlignment="1">
      <alignment horizontal="center" vertical="center"/>
      <protection/>
    </xf>
    <xf numFmtId="0" fontId="35" fillId="0" borderId="0" xfId="58" applyFont="1" applyFill="1" applyBorder="1" applyAlignment="1">
      <alignment horizontal="center" vertical="center"/>
      <protection/>
    </xf>
    <xf numFmtId="0" fontId="69" fillId="0" borderId="0" xfId="58" applyFont="1" applyFill="1">
      <alignment/>
      <protection/>
    </xf>
    <xf numFmtId="196" fontId="70" fillId="0" borderId="0" xfId="58" applyNumberFormat="1" applyFont="1" applyFill="1" applyProtection="1">
      <alignment/>
      <protection locked="0"/>
    </xf>
    <xf numFmtId="0" fontId="69" fillId="0" borderId="0" xfId="58" applyFont="1" applyFill="1" applyBorder="1">
      <alignment/>
      <protection/>
    </xf>
    <xf numFmtId="3" fontId="41" fillId="33" borderId="10" xfId="58" applyNumberFormat="1" applyFont="1" applyFill="1" applyBorder="1" applyAlignment="1">
      <alignment horizontal="center" vertical="center"/>
      <protection/>
    </xf>
    <xf numFmtId="3" fontId="41" fillId="33" borderId="10" xfId="65" applyNumberFormat="1" applyFont="1" applyFill="1" applyBorder="1" applyAlignment="1">
      <alignment horizontal="center" vertical="center" wrapText="1"/>
      <protection/>
    </xf>
    <xf numFmtId="49" fontId="21" fillId="34" borderId="10" xfId="57" applyNumberFormat="1" applyFont="1" applyFill="1" applyBorder="1" applyAlignment="1">
      <alignment horizontal="center" vertical="center" wrapText="1"/>
      <protection/>
    </xf>
    <xf numFmtId="0" fontId="21" fillId="34" borderId="10" xfId="57" applyFont="1" applyFill="1" applyBorder="1" applyAlignment="1">
      <alignment horizontal="center" vertical="center" wrapText="1"/>
      <protection/>
    </xf>
    <xf numFmtId="0" fontId="41" fillId="34" borderId="10" xfId="55" applyFont="1" applyFill="1" applyBorder="1" applyAlignment="1">
      <alignment horizontal="left" vertical="center" wrapText="1"/>
      <protection/>
    </xf>
    <xf numFmtId="197" fontId="41" fillId="34" borderId="10" xfId="65" applyNumberFormat="1" applyFont="1" applyFill="1" applyBorder="1" applyAlignment="1">
      <alignment horizontal="center" vertical="center" wrapText="1"/>
      <protection/>
    </xf>
    <xf numFmtId="197" fontId="8" fillId="34" borderId="10" xfId="65" applyNumberFormat="1" applyFont="1" applyFill="1" applyBorder="1" applyAlignment="1">
      <alignment horizontal="center" vertical="center" wrapText="1"/>
      <protection/>
    </xf>
    <xf numFmtId="0" fontId="50" fillId="34" borderId="0" xfId="58" applyFont="1" applyFill="1">
      <alignment/>
      <protection/>
    </xf>
    <xf numFmtId="49" fontId="21" fillId="34" borderId="10" xfId="57" applyNumberFormat="1" applyFont="1" applyFill="1" applyBorder="1" applyAlignment="1">
      <alignment horizontal="center" vertical="center"/>
      <protection/>
    </xf>
    <xf numFmtId="0" fontId="21" fillId="34" borderId="10" xfId="65" applyNumberFormat="1" applyFont="1" applyFill="1" applyBorder="1" applyAlignment="1">
      <alignment horizontal="center" vertical="center"/>
      <protection/>
    </xf>
    <xf numFmtId="0" fontId="41" fillId="34" borderId="10" xfId="55" applyFont="1" applyFill="1" applyBorder="1" applyAlignment="1">
      <alignment horizontal="center" vertical="center" wrapText="1"/>
      <protection/>
    </xf>
    <xf numFmtId="3" fontId="43" fillId="33" borderId="10" xfId="58" applyNumberFormat="1" applyFont="1" applyFill="1" applyBorder="1" applyAlignment="1">
      <alignment horizontal="center" vertical="center"/>
      <protection/>
    </xf>
    <xf numFmtId="1" fontId="41" fillId="33" borderId="10" xfId="58" applyNumberFormat="1" applyFont="1" applyFill="1" applyBorder="1" applyAlignment="1">
      <alignment horizontal="center" vertical="center"/>
      <protection/>
    </xf>
    <xf numFmtId="3" fontId="43" fillId="34" borderId="10" xfId="57" applyNumberFormat="1" applyFont="1" applyFill="1" applyBorder="1" applyAlignment="1">
      <alignment horizontal="right" vertical="center" wrapText="1"/>
      <protection/>
    </xf>
    <xf numFmtId="3" fontId="43" fillId="33" borderId="10" xfId="58" applyNumberFormat="1" applyFont="1" applyFill="1" applyBorder="1" applyAlignment="1">
      <alignment horizontal="right" vertical="center"/>
      <protection/>
    </xf>
    <xf numFmtId="49" fontId="43" fillId="33" borderId="10" xfId="57" applyNumberFormat="1" applyFont="1" applyFill="1" applyBorder="1" applyAlignment="1">
      <alignment horizontal="center" vertical="center" wrapText="1"/>
      <protection/>
    </xf>
    <xf numFmtId="1" fontId="21" fillId="0" borderId="0" xfId="57" applyNumberFormat="1" applyFont="1" applyBorder="1" applyAlignment="1">
      <alignment textRotation="90" wrapText="1"/>
      <protection/>
    </xf>
    <xf numFmtId="0" fontId="44" fillId="0" borderId="10" xfId="57" applyFont="1" applyBorder="1" applyAlignment="1">
      <alignment horizontal="center" vertical="center" wrapText="1"/>
      <protection/>
    </xf>
    <xf numFmtId="0" fontId="44" fillId="0" borderId="10" xfId="57" applyFont="1" applyBorder="1" applyAlignment="1" applyProtection="1">
      <alignment horizontal="center" vertical="center" wrapText="1"/>
      <protection locked="0"/>
    </xf>
    <xf numFmtId="49" fontId="21" fillId="0" borderId="10" xfId="57" applyNumberFormat="1" applyFont="1" applyBorder="1" applyAlignment="1" applyProtection="1">
      <alignment horizontal="center" vertical="center" wrapText="1"/>
      <protection locked="0"/>
    </xf>
    <xf numFmtId="0" fontId="44" fillId="34" borderId="10" xfId="57" applyFont="1" applyFill="1" applyBorder="1" applyAlignment="1" applyProtection="1">
      <alignment horizontal="center" vertical="center" wrapText="1"/>
      <protection locked="0"/>
    </xf>
    <xf numFmtId="0" fontId="25" fillId="0" borderId="0" xfId="57" applyFont="1" applyBorder="1" applyAlignment="1" applyProtection="1">
      <alignment horizontal="center" vertical="center" wrapText="1"/>
      <protection locked="0"/>
    </xf>
    <xf numFmtId="0" fontId="43" fillId="0" borderId="24" xfId="57" applyFont="1" applyBorder="1" applyAlignment="1" applyProtection="1">
      <alignment horizontal="center" vertical="center" wrapText="1"/>
      <protection locked="0"/>
    </xf>
    <xf numFmtId="0" fontId="65" fillId="0" borderId="0" xfId="57" applyFont="1" applyBorder="1" applyAlignment="1" applyProtection="1">
      <alignment horizontal="center" wrapText="1"/>
      <protection locked="0"/>
    </xf>
    <xf numFmtId="0" fontId="66" fillId="0" borderId="0" xfId="0" applyNumberFormat="1" applyFont="1" applyFill="1" applyBorder="1" applyAlignment="1" applyProtection="1">
      <alignment horizontal="center" wrapText="1"/>
      <protection/>
    </xf>
    <xf numFmtId="0" fontId="44" fillId="0" borderId="10" xfId="57" applyFont="1" applyFill="1" applyBorder="1" applyAlignment="1">
      <alignment horizontal="center" vertical="center" wrapText="1"/>
      <protection/>
    </xf>
    <xf numFmtId="0" fontId="21" fillId="0" borderId="10" xfId="57" applyFont="1" applyBorder="1" applyAlignment="1" applyProtection="1">
      <alignment horizontal="center" vertical="center" wrapText="1"/>
      <protection locked="0"/>
    </xf>
    <xf numFmtId="0" fontId="41" fillId="0" borderId="0" xfId="58" applyFont="1" applyFill="1" applyAlignment="1">
      <alignment horizontal="left"/>
      <protection/>
    </xf>
    <xf numFmtId="0" fontId="69" fillId="0" borderId="0" xfId="58" applyFont="1" applyFill="1" applyAlignment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25" xfId="58" applyFont="1" applyBorder="1" applyAlignment="1">
      <alignment horizontal="center" vertical="center"/>
      <protection/>
    </xf>
    <xf numFmtId="0" fontId="3" fillId="0" borderId="26" xfId="58" applyFont="1" applyBorder="1" applyAlignment="1">
      <alignment horizontal="center" vertical="center"/>
      <protection/>
    </xf>
    <xf numFmtId="0" fontId="3" fillId="0" borderId="22" xfId="58" applyFont="1" applyBorder="1" applyAlignment="1">
      <alignment horizontal="center" vertical="center"/>
      <protection/>
    </xf>
    <xf numFmtId="0" fontId="3" fillId="0" borderId="13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0" fontId="3" fillId="0" borderId="28" xfId="58" applyFont="1" applyBorder="1" applyAlignment="1">
      <alignment horizontal="center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29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5" fillId="0" borderId="0" xfId="58" applyFont="1" applyAlignment="1">
      <alignment horizontal="left" wrapText="1"/>
      <protection/>
    </xf>
    <xf numFmtId="0" fontId="25" fillId="0" borderId="0" xfId="58" applyFont="1" applyAlignment="1">
      <alignment horizont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 horizont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33" xfId="58" applyFont="1" applyFill="1" applyBorder="1" applyAlignment="1">
      <alignment horizontal="center" vertical="center" wrapText="1"/>
      <protection/>
    </xf>
    <xf numFmtId="0" fontId="3" fillId="0" borderId="34" xfId="58" applyFont="1" applyFill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58" applyFont="1" applyBorder="1" applyAlignment="1">
      <alignment horizontal="center" vertical="center" wrapText="1"/>
      <protection/>
    </xf>
    <xf numFmtId="0" fontId="3" fillId="0" borderId="36" xfId="58" applyFont="1" applyBorder="1" applyAlignment="1">
      <alignment horizontal="center" vertical="center" wrapText="1"/>
      <protection/>
    </xf>
    <xf numFmtId="0" fontId="3" fillId="0" borderId="37" xfId="58" applyFont="1" applyBorder="1" applyAlignment="1">
      <alignment horizontal="center" vertical="center" wrapText="1"/>
      <protection/>
    </xf>
    <xf numFmtId="0" fontId="3" fillId="0" borderId="38" xfId="58" applyFont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 vertical="center" wrapText="1"/>
      <protection/>
    </xf>
    <xf numFmtId="0" fontId="3" fillId="0" borderId="39" xfId="58" applyFont="1" applyBorder="1" applyAlignment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42" xfId="58" applyFont="1" applyFill="1" applyBorder="1" applyAlignment="1">
      <alignment horizontal="center" wrapText="1"/>
      <protection/>
    </xf>
    <xf numFmtId="0" fontId="3" fillId="0" borderId="30" xfId="58" applyFont="1" applyFill="1" applyBorder="1" applyAlignment="1">
      <alignment horizont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33" applyFont="1" applyBorder="1" applyAlignment="1">
      <alignment horizontal="center"/>
      <protection/>
    </xf>
    <xf numFmtId="0" fontId="26" fillId="0" borderId="13" xfId="33" applyFont="1" applyBorder="1" applyAlignment="1">
      <alignment horizontal="center"/>
      <protection/>
    </xf>
    <xf numFmtId="1" fontId="41" fillId="0" borderId="10" xfId="58" applyNumberFormat="1" applyFont="1" applyBorder="1" applyAlignment="1">
      <alignment horizontal="center"/>
      <protection/>
    </xf>
    <xf numFmtId="1" fontId="41" fillId="0" borderId="13" xfId="58" applyNumberFormat="1" applyFont="1" applyBorder="1" applyAlignment="1">
      <alignment horizontal="center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3" xfId="58" applyFont="1" applyBorder="1" applyAlignment="1">
      <alignment horizontal="center" vertical="center" wrapText="1"/>
      <protection/>
    </xf>
    <xf numFmtId="0" fontId="42" fillId="0" borderId="13" xfId="33" applyFont="1" applyBorder="1" applyAlignment="1">
      <alignment horizontal="center"/>
      <protection/>
    </xf>
    <xf numFmtId="0" fontId="42" fillId="0" borderId="27" xfId="33" applyFont="1" applyBorder="1" applyAlignment="1">
      <alignment horizontal="center"/>
      <protection/>
    </xf>
    <xf numFmtId="0" fontId="42" fillId="0" borderId="41" xfId="33" applyFont="1" applyBorder="1" applyAlignment="1">
      <alignment horizontal="center"/>
      <protection/>
    </xf>
    <xf numFmtId="0" fontId="3" fillId="0" borderId="10" xfId="58" applyFont="1" applyBorder="1" applyAlignment="1">
      <alignment horizontal="center" vertical="center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 locked="0"/>
    </xf>
    <xf numFmtId="0" fontId="8" fillId="36" borderId="10" xfId="55" applyFont="1" applyFill="1" applyBorder="1" applyAlignment="1">
      <alignment horizontal="center" vertical="center" wrapText="1"/>
      <protection/>
    </xf>
    <xf numFmtId="0" fontId="25" fillId="0" borderId="0" xfId="55" applyFont="1" applyAlignment="1">
      <alignment horizontal="center" wrapText="1"/>
      <protection/>
    </xf>
    <xf numFmtId="0" fontId="67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1" fillId="0" borderId="24" xfId="55" applyFont="1" applyBorder="1" applyAlignment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49" fontId="4" fillId="0" borderId="10" xfId="65" applyNumberFormat="1" applyFont="1" applyBorder="1" applyAlignment="1" applyProtection="1">
      <alignment horizontal="center" vertical="center" wrapText="1"/>
      <protection locked="0"/>
    </xf>
    <xf numFmtId="49" fontId="3" fillId="0" borderId="10" xfId="58" applyNumberFormat="1" applyFont="1" applyBorder="1" applyAlignment="1" applyProtection="1">
      <alignment horizontal="center" vertical="center" wrapText="1"/>
      <protection locked="0"/>
    </xf>
    <xf numFmtId="0" fontId="3" fillId="0" borderId="10" xfId="58" applyFont="1" applyBorder="1" applyAlignment="1" applyProtection="1">
      <alignment horizontal="center" vertical="center" wrapText="1"/>
      <protection locked="0"/>
    </xf>
    <xf numFmtId="49" fontId="3" fillId="0" borderId="10" xfId="65" applyNumberFormat="1" applyFont="1" applyBorder="1" applyAlignment="1" applyProtection="1">
      <alignment horizontal="center" vertical="center" wrapText="1"/>
      <protection locked="0"/>
    </xf>
    <xf numFmtId="0" fontId="25" fillId="36" borderId="10" xfId="55" applyFont="1" applyFill="1" applyBorder="1" applyAlignment="1">
      <alignment horizontal="right" vertical="center" wrapText="1"/>
      <protection/>
    </xf>
    <xf numFmtId="0" fontId="32" fillId="0" borderId="0" xfId="58" applyFont="1" applyBorder="1" applyAlignment="1" applyProtection="1">
      <alignment horizontal="left" vertical="center"/>
      <protection locked="0"/>
    </xf>
    <xf numFmtId="0" fontId="25" fillId="0" borderId="0" xfId="58" applyFont="1" applyBorder="1" applyAlignment="1" applyProtection="1">
      <alignment horizontal="center" vertical="center" wrapText="1"/>
      <protection locked="0"/>
    </xf>
    <xf numFmtId="0" fontId="22" fillId="0" borderId="0" xfId="58" applyFont="1" applyBorder="1" applyAlignment="1" applyProtection="1">
      <alignment horizontal="center" vertical="center"/>
      <protection locked="0"/>
    </xf>
    <xf numFmtId="0" fontId="73" fillId="0" borderId="0" xfId="58" applyFont="1" applyAlignment="1" applyProtection="1">
      <alignment horizontal="center"/>
      <protection locked="0"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25" fillId="0" borderId="0" xfId="55" applyFont="1" applyAlignment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3" xfId="57"/>
    <cellStyle name="Обычный_Додаток 4,5,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Zeros="0" zoomScale="50" zoomScaleNormal="50" zoomScalePageLayoutView="50" workbookViewId="0" topLeftCell="B1">
      <selection activeCell="P1" sqref="P1:R1"/>
    </sheetView>
  </sheetViews>
  <sheetFormatPr defaultColWidth="8.8515625" defaultRowHeight="12.75"/>
  <cols>
    <col min="1" max="1" width="3.7109375" style="113" hidden="1" customWidth="1"/>
    <col min="2" max="2" width="17.140625" style="90" customWidth="1"/>
    <col min="3" max="3" width="15.00390625" style="90" customWidth="1"/>
    <col min="4" max="4" width="16.421875" style="90" customWidth="1"/>
    <col min="5" max="5" width="59.140625" style="119" customWidth="1"/>
    <col min="6" max="6" width="20.7109375" style="90" customWidth="1"/>
    <col min="7" max="7" width="20.421875" style="90" customWidth="1"/>
    <col min="8" max="8" width="18.00390625" style="90" customWidth="1"/>
    <col min="9" max="9" width="19.421875" style="90" customWidth="1"/>
    <col min="10" max="10" width="17.7109375" style="90" customWidth="1"/>
    <col min="11" max="11" width="16.8515625" style="90" customWidth="1"/>
    <col min="12" max="12" width="16.00390625" style="90" customWidth="1"/>
    <col min="13" max="13" width="21.57421875" style="90" customWidth="1"/>
    <col min="14" max="14" width="17.00390625" style="91" customWidth="1"/>
    <col min="15" max="15" width="16.421875" style="90" customWidth="1"/>
    <col min="16" max="16" width="12.57421875" style="90" customWidth="1"/>
    <col min="17" max="17" width="19.28125" style="90" customWidth="1"/>
    <col min="18" max="18" width="22.7109375" style="197" customWidth="1"/>
    <col min="19" max="19" width="8.8515625" style="91" customWidth="1"/>
    <col min="20" max="20" width="22.57421875" style="91" customWidth="1"/>
    <col min="21" max="21" width="19.421875" style="91" customWidth="1"/>
    <col min="22" max="22" width="13.00390625" style="91" bestFit="1" customWidth="1"/>
    <col min="23" max="16384" width="8.8515625" style="91" customWidth="1"/>
  </cols>
  <sheetData>
    <row r="1" spans="1:18" ht="132" customHeight="1">
      <c r="A1" s="87"/>
      <c r="B1" s="87"/>
      <c r="C1" s="87"/>
      <c r="D1" s="87"/>
      <c r="E1" s="88"/>
      <c r="F1" s="87"/>
      <c r="G1" s="87"/>
      <c r="H1" s="87"/>
      <c r="I1" s="87"/>
      <c r="J1" s="87"/>
      <c r="K1" s="87"/>
      <c r="L1" s="87"/>
      <c r="M1" s="87"/>
      <c r="N1" s="89"/>
      <c r="P1" s="386" t="s">
        <v>148</v>
      </c>
      <c r="Q1" s="386"/>
      <c r="R1" s="386"/>
    </row>
    <row r="2" spans="1:18" ht="30.75" customHeight="1">
      <c r="A2" s="92"/>
      <c r="B2" s="303" t="s">
        <v>142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194"/>
    </row>
    <row r="3" spans="1:18" ht="22.5" customHeight="1">
      <c r="A3" s="92"/>
      <c r="B3" s="305">
        <v>2553900000</v>
      </c>
      <c r="C3" s="306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94"/>
    </row>
    <row r="4" spans="1:18" ht="28.5" customHeight="1">
      <c r="A4" s="92"/>
      <c r="B4" s="304" t="s">
        <v>49</v>
      </c>
      <c r="C4" s="304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93"/>
      <c r="P4" s="93"/>
      <c r="Q4" s="93"/>
      <c r="R4" s="194" t="s">
        <v>48</v>
      </c>
    </row>
    <row r="5" spans="1:18" s="97" customFormat="1" ht="72" customHeight="1">
      <c r="A5" s="298"/>
      <c r="B5" s="301" t="s">
        <v>14</v>
      </c>
      <c r="C5" s="301" t="s">
        <v>97</v>
      </c>
      <c r="D5" s="301" t="s">
        <v>106</v>
      </c>
      <c r="E5" s="308" t="s">
        <v>96</v>
      </c>
      <c r="F5" s="299" t="s">
        <v>19</v>
      </c>
      <c r="G5" s="299"/>
      <c r="H5" s="299"/>
      <c r="I5" s="299"/>
      <c r="J5" s="299"/>
      <c r="K5" s="299" t="s">
        <v>20</v>
      </c>
      <c r="L5" s="299"/>
      <c r="M5" s="299"/>
      <c r="N5" s="299"/>
      <c r="O5" s="299"/>
      <c r="P5" s="299"/>
      <c r="Q5" s="299"/>
      <c r="R5" s="302" t="s">
        <v>50</v>
      </c>
    </row>
    <row r="6" spans="1:18" s="97" customFormat="1" ht="21" customHeight="1">
      <c r="A6" s="298"/>
      <c r="B6" s="301"/>
      <c r="C6" s="301"/>
      <c r="D6" s="301"/>
      <c r="E6" s="308"/>
      <c r="F6" s="299" t="s">
        <v>99</v>
      </c>
      <c r="G6" s="299" t="s">
        <v>64</v>
      </c>
      <c r="H6" s="300" t="s">
        <v>65</v>
      </c>
      <c r="I6" s="300"/>
      <c r="J6" s="300" t="s">
        <v>66</v>
      </c>
      <c r="K6" s="299" t="s">
        <v>99</v>
      </c>
      <c r="L6" s="300" t="s">
        <v>16</v>
      </c>
      <c r="M6" s="300"/>
      <c r="N6" s="307" t="s">
        <v>64</v>
      </c>
      <c r="O6" s="300" t="s">
        <v>65</v>
      </c>
      <c r="P6" s="300"/>
      <c r="Q6" s="300" t="s">
        <v>66</v>
      </c>
      <c r="R6" s="302"/>
    </row>
    <row r="7" spans="1:18" s="97" customFormat="1" ht="222.75" customHeight="1">
      <c r="A7" s="298"/>
      <c r="B7" s="301"/>
      <c r="C7" s="301"/>
      <c r="D7" s="301"/>
      <c r="E7" s="308"/>
      <c r="F7" s="299"/>
      <c r="G7" s="299"/>
      <c r="H7" s="95" t="s">
        <v>67</v>
      </c>
      <c r="I7" s="95" t="s">
        <v>68</v>
      </c>
      <c r="J7" s="300"/>
      <c r="K7" s="299"/>
      <c r="L7" s="95" t="s">
        <v>17</v>
      </c>
      <c r="M7" s="271" t="s">
        <v>18</v>
      </c>
      <c r="N7" s="307"/>
      <c r="O7" s="95" t="s">
        <v>67</v>
      </c>
      <c r="P7" s="95" t="s">
        <v>68</v>
      </c>
      <c r="Q7" s="300"/>
      <c r="R7" s="302"/>
    </row>
    <row r="8" spans="2:18" ht="19.5" customHeight="1">
      <c r="B8" s="233">
        <v>1</v>
      </c>
      <c r="C8" s="233">
        <v>2</v>
      </c>
      <c r="D8" s="233">
        <v>3</v>
      </c>
      <c r="E8" s="234">
        <v>4</v>
      </c>
      <c r="F8" s="235">
        <v>5</v>
      </c>
      <c r="G8" s="235">
        <v>6</v>
      </c>
      <c r="H8" s="235">
        <v>7</v>
      </c>
      <c r="I8" s="235">
        <v>8</v>
      </c>
      <c r="J8" s="235">
        <v>9</v>
      </c>
      <c r="K8" s="235">
        <v>10</v>
      </c>
      <c r="L8" s="235">
        <v>11</v>
      </c>
      <c r="M8" s="235">
        <v>12</v>
      </c>
      <c r="N8" s="236">
        <v>13</v>
      </c>
      <c r="O8" s="235">
        <v>14</v>
      </c>
      <c r="P8" s="235">
        <v>15</v>
      </c>
      <c r="Q8" s="235">
        <v>16</v>
      </c>
      <c r="R8" s="237">
        <v>17</v>
      </c>
    </row>
    <row r="9" spans="1:18" s="200" customFormat="1" ht="47.25" customHeight="1">
      <c r="A9" s="199"/>
      <c r="B9" s="211" t="s">
        <v>108</v>
      </c>
      <c r="C9" s="211"/>
      <c r="D9" s="211"/>
      <c r="E9" s="212" t="s">
        <v>136</v>
      </c>
      <c r="F9" s="272">
        <v>70000</v>
      </c>
      <c r="G9" s="247">
        <v>70000</v>
      </c>
      <c r="H9" s="247"/>
      <c r="I9" s="247"/>
      <c r="J9" s="247"/>
      <c r="K9" s="247">
        <v>-70000</v>
      </c>
      <c r="L9" s="247">
        <v>-70000</v>
      </c>
      <c r="M9" s="247">
        <v>-70000</v>
      </c>
      <c r="N9" s="247"/>
      <c r="O9" s="247"/>
      <c r="P9" s="247"/>
      <c r="Q9" s="247">
        <v>-70000</v>
      </c>
      <c r="R9" s="247"/>
    </row>
    <row r="10" spans="1:18" s="200" customFormat="1" ht="46.5" customHeight="1">
      <c r="A10" s="199"/>
      <c r="B10" s="210" t="s">
        <v>109</v>
      </c>
      <c r="C10" s="210"/>
      <c r="D10" s="210"/>
      <c r="E10" s="211" t="s">
        <v>136</v>
      </c>
      <c r="F10" s="272">
        <v>70000</v>
      </c>
      <c r="G10" s="247">
        <v>70000</v>
      </c>
      <c r="H10" s="247"/>
      <c r="I10" s="247"/>
      <c r="J10" s="247"/>
      <c r="K10" s="247">
        <v>-70000</v>
      </c>
      <c r="L10" s="247">
        <v>-70000</v>
      </c>
      <c r="M10" s="247">
        <v>-70000</v>
      </c>
      <c r="N10" s="247"/>
      <c r="O10" s="247"/>
      <c r="P10" s="247"/>
      <c r="Q10" s="247">
        <v>-70000</v>
      </c>
      <c r="R10" s="247"/>
    </row>
    <row r="11" spans="1:18" s="97" customFormat="1" ht="30.75" customHeight="1">
      <c r="A11" s="98"/>
      <c r="B11" s="101" t="s">
        <v>12</v>
      </c>
      <c r="C11" s="100" t="s">
        <v>13</v>
      </c>
      <c r="D11" s="101" t="s">
        <v>12</v>
      </c>
      <c r="E11" s="249" t="s">
        <v>135</v>
      </c>
      <c r="F11" s="273">
        <v>70000</v>
      </c>
      <c r="G11" s="238">
        <f>F11-J11</f>
        <v>70000</v>
      </c>
      <c r="H11" s="238"/>
      <c r="I11" s="238"/>
      <c r="J11" s="238"/>
      <c r="K11" s="238">
        <v>-350000</v>
      </c>
      <c r="L11" s="238">
        <v>-350000</v>
      </c>
      <c r="M11" s="238">
        <v>-350000</v>
      </c>
      <c r="N11" s="151"/>
      <c r="O11" s="238"/>
      <c r="P11" s="238"/>
      <c r="Q11" s="238">
        <v>-350000</v>
      </c>
      <c r="R11" s="195">
        <f>F11+K11</f>
        <v>-280000</v>
      </c>
    </row>
    <row r="12" spans="1:22" ht="123.75" customHeight="1">
      <c r="A12" s="102"/>
      <c r="B12" s="103" t="s">
        <v>110</v>
      </c>
      <c r="C12" s="103" t="s">
        <v>94</v>
      </c>
      <c r="D12" s="103" t="s">
        <v>69</v>
      </c>
      <c r="E12" s="104" t="s">
        <v>45</v>
      </c>
      <c r="F12" s="273">
        <v>70000</v>
      </c>
      <c r="G12" s="239">
        <f>F12-J12</f>
        <v>70000</v>
      </c>
      <c r="H12" s="240"/>
      <c r="I12" s="239"/>
      <c r="J12" s="239"/>
      <c r="K12" s="239">
        <v>-350000</v>
      </c>
      <c r="L12" s="239">
        <v>-350000</v>
      </c>
      <c r="M12" s="239">
        <v>-350000</v>
      </c>
      <c r="N12" s="241">
        <f>K12-Q12</f>
        <v>0</v>
      </c>
      <c r="O12" s="239"/>
      <c r="P12" s="239"/>
      <c r="Q12" s="239">
        <v>-350000</v>
      </c>
      <c r="R12" s="295">
        <f>F12+K12</f>
        <v>-280000</v>
      </c>
      <c r="T12" s="105"/>
      <c r="U12" s="105"/>
      <c r="V12" s="105"/>
    </row>
    <row r="13" spans="1:20" ht="30" customHeight="1" hidden="1">
      <c r="A13" s="102"/>
      <c r="B13" s="103" t="s">
        <v>22</v>
      </c>
      <c r="C13" s="103" t="s">
        <v>81</v>
      </c>
      <c r="D13" s="103" t="s">
        <v>93</v>
      </c>
      <c r="E13" s="104" t="s">
        <v>82</v>
      </c>
      <c r="F13" s="273"/>
      <c r="G13" s="239">
        <f>F13-J13</f>
        <v>0</v>
      </c>
      <c r="H13" s="242"/>
      <c r="I13" s="243"/>
      <c r="J13" s="239"/>
      <c r="K13" s="238"/>
      <c r="L13" s="238"/>
      <c r="M13" s="238"/>
      <c r="N13" s="241">
        <f>K13-Q13</f>
        <v>0</v>
      </c>
      <c r="O13" s="239"/>
      <c r="P13" s="239"/>
      <c r="Q13" s="239"/>
      <c r="R13" s="195">
        <f>F13+K13</f>
        <v>0</v>
      </c>
      <c r="T13" s="105"/>
    </row>
    <row r="14" spans="1:20" s="97" customFormat="1" ht="40.5" customHeight="1">
      <c r="A14" s="98"/>
      <c r="B14" s="100"/>
      <c r="C14" s="100" t="s">
        <v>40</v>
      </c>
      <c r="D14" s="100"/>
      <c r="E14" s="249" t="s">
        <v>84</v>
      </c>
      <c r="F14" s="273"/>
      <c r="G14" s="239"/>
      <c r="H14" s="244"/>
      <c r="I14" s="245"/>
      <c r="J14" s="238"/>
      <c r="K14" s="238">
        <v>280000</v>
      </c>
      <c r="L14" s="238">
        <v>280000</v>
      </c>
      <c r="M14" s="238">
        <v>280000</v>
      </c>
      <c r="N14" s="241"/>
      <c r="O14" s="238"/>
      <c r="P14" s="238"/>
      <c r="Q14" s="238">
        <v>280000</v>
      </c>
      <c r="R14" s="295">
        <f>F14+K14</f>
        <v>280000</v>
      </c>
      <c r="T14" s="121"/>
    </row>
    <row r="15" spans="1:20" ht="43.5" customHeight="1">
      <c r="A15" s="102"/>
      <c r="B15" s="125" t="s">
        <v>111</v>
      </c>
      <c r="C15" s="125" t="s">
        <v>34</v>
      </c>
      <c r="D15" s="125" t="s">
        <v>71</v>
      </c>
      <c r="E15" s="163" t="s">
        <v>35</v>
      </c>
      <c r="F15" s="273"/>
      <c r="G15" s="239"/>
      <c r="H15" s="242"/>
      <c r="I15" s="243"/>
      <c r="J15" s="239"/>
      <c r="K15" s="239">
        <v>280000</v>
      </c>
      <c r="L15" s="239">
        <v>280000</v>
      </c>
      <c r="M15" s="239">
        <v>280000</v>
      </c>
      <c r="N15" s="241"/>
      <c r="O15" s="239"/>
      <c r="P15" s="239"/>
      <c r="Q15" s="239">
        <v>280000</v>
      </c>
      <c r="R15" s="295">
        <f>F15+K15</f>
        <v>280000</v>
      </c>
      <c r="T15" s="105"/>
    </row>
    <row r="16" spans="2:18" ht="24.75" customHeight="1">
      <c r="B16" s="114"/>
      <c r="C16" s="114"/>
      <c r="D16" s="114"/>
      <c r="E16" s="96" t="s">
        <v>132</v>
      </c>
      <c r="F16" s="274">
        <v>70000</v>
      </c>
      <c r="G16" s="238">
        <f>F16-J16</f>
        <v>70000</v>
      </c>
      <c r="H16" s="150"/>
      <c r="I16" s="150"/>
      <c r="J16" s="150"/>
      <c r="K16" s="150">
        <v>-70000</v>
      </c>
      <c r="L16" s="150">
        <v>-70000</v>
      </c>
      <c r="M16" s="150">
        <v>-70000</v>
      </c>
      <c r="N16" s="151"/>
      <c r="O16" s="150"/>
      <c r="P16" s="150"/>
      <c r="Q16" s="150">
        <v>-70000</v>
      </c>
      <c r="R16" s="195">
        <v>0</v>
      </c>
    </row>
    <row r="17" spans="2:18" ht="20.25">
      <c r="B17" s="115"/>
      <c r="C17" s="115"/>
      <c r="D17" s="115"/>
      <c r="E17" s="116"/>
      <c r="F17" s="117"/>
      <c r="G17" s="117"/>
      <c r="H17" s="117"/>
      <c r="I17" s="117"/>
      <c r="J17" s="117"/>
      <c r="K17" s="117"/>
      <c r="L17" s="117"/>
      <c r="M17" s="117"/>
      <c r="N17" s="118"/>
      <c r="O17" s="117"/>
      <c r="P17" s="117"/>
      <c r="Q17" s="117"/>
      <c r="R17" s="196"/>
    </row>
    <row r="18" spans="2:15" ht="21" customHeight="1">
      <c r="B18" s="309" t="s">
        <v>144</v>
      </c>
      <c r="C18" s="310"/>
      <c r="D18" s="310"/>
      <c r="E18" s="311"/>
      <c r="F18" s="122"/>
      <c r="G18" s="122"/>
      <c r="K18" s="1"/>
      <c r="N18" s="123" t="s">
        <v>145</v>
      </c>
      <c r="O18" s="123"/>
    </row>
    <row r="21" spans="7:18" ht="20.25">
      <c r="G21" s="120"/>
      <c r="N21" s="102"/>
      <c r="R21" s="198"/>
    </row>
  </sheetData>
  <sheetProtection/>
  <mergeCells count="22">
    <mergeCell ref="B18:E18"/>
    <mergeCell ref="K6:K7"/>
    <mergeCell ref="J6:J7"/>
    <mergeCell ref="F5:J5"/>
    <mergeCell ref="K5:Q5"/>
    <mergeCell ref="Q6:Q7"/>
    <mergeCell ref="O6:P6"/>
    <mergeCell ref="B4:C4"/>
    <mergeCell ref="B3:C3"/>
    <mergeCell ref="N6:N7"/>
    <mergeCell ref="E5:E7"/>
    <mergeCell ref="F6:F7"/>
    <mergeCell ref="A5:A7"/>
    <mergeCell ref="G6:G7"/>
    <mergeCell ref="L6:M6"/>
    <mergeCell ref="D5:D7"/>
    <mergeCell ref="B5:B7"/>
    <mergeCell ref="P1:R1"/>
    <mergeCell ref="H6:I6"/>
    <mergeCell ref="R5:R7"/>
    <mergeCell ref="B2:Q2"/>
    <mergeCell ref="C5:C7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41" r:id="rId1"/>
  <headerFooter differentFirst="1" alignWithMargins="0">
    <oddHeader>&amp;C&amp;"Times New Roman,обычный"&amp;16&amp;P&amp;R&amp;"Times New Roman,обычный"&amp;16Продовження додатка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3" customWidth="1"/>
    <col min="2" max="2" width="4.7109375" style="3" customWidth="1"/>
    <col min="3" max="3" width="12.57421875" style="3" customWidth="1"/>
    <col min="4" max="4" width="29.28125" style="3" customWidth="1"/>
    <col min="5" max="5" width="18.8515625" style="3" hidden="1" customWidth="1"/>
    <col min="6" max="6" width="28.140625" style="3" customWidth="1"/>
    <col min="7" max="7" width="23.00390625" style="3" customWidth="1"/>
    <col min="8" max="8" width="28.140625" style="3" customWidth="1"/>
    <col min="9" max="9" width="28.140625" style="3" hidden="1" customWidth="1"/>
    <col min="10" max="12" width="28.140625" style="3" customWidth="1"/>
    <col min="13" max="13" width="22.28125" style="3" customWidth="1"/>
    <col min="14" max="15" width="15.57421875" style="3" customWidth="1"/>
    <col min="16" max="16" width="20.28125" style="3" customWidth="1"/>
    <col min="17" max="18" width="24.28125" style="3" customWidth="1"/>
    <col min="19" max="19" width="21.140625" style="3" customWidth="1"/>
    <col min="20" max="20" width="17.57421875" style="3" customWidth="1"/>
    <col min="21" max="16384" width="8.8515625" style="3" customWidth="1"/>
  </cols>
  <sheetData>
    <row r="1" spans="1:19" ht="202.5" customHeight="1">
      <c r="A1" s="3" t="s">
        <v>61</v>
      </c>
      <c r="D1" s="4"/>
      <c r="E1" s="4"/>
      <c r="F1" s="4"/>
      <c r="H1" s="5"/>
      <c r="I1" s="5"/>
      <c r="J1" s="5"/>
      <c r="K1" s="5"/>
      <c r="L1" s="5"/>
      <c r="M1" s="321"/>
      <c r="N1" s="321"/>
      <c r="O1" s="321"/>
      <c r="P1" s="321"/>
      <c r="Q1" s="322" t="s">
        <v>127</v>
      </c>
      <c r="R1" s="322"/>
      <c r="S1" s="322"/>
    </row>
    <row r="2" ht="6" customHeight="1"/>
    <row r="3" spans="1:20" ht="27" customHeight="1">
      <c r="A3" s="6"/>
      <c r="B3" s="6"/>
      <c r="C3" s="6"/>
      <c r="D3" s="323" t="s">
        <v>126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</row>
    <row r="4" spans="1:16" ht="24.75" customHeight="1" thickBot="1">
      <c r="A4" s="7"/>
      <c r="B4" s="7"/>
      <c r="D4" s="52">
        <v>25539000000</v>
      </c>
      <c r="G4" s="8"/>
      <c r="H4" s="7"/>
      <c r="I4" s="7"/>
      <c r="J4" s="7"/>
      <c r="K4" s="7"/>
      <c r="L4" s="7"/>
      <c r="M4" s="7"/>
      <c r="N4" s="7"/>
      <c r="O4" s="7"/>
      <c r="P4" s="7" t="s">
        <v>63</v>
      </c>
    </row>
    <row r="5" spans="1:20" ht="15" customHeight="1">
      <c r="A5" s="336" t="s">
        <v>133</v>
      </c>
      <c r="B5" s="337"/>
      <c r="C5" s="338"/>
      <c r="D5" s="332" t="s">
        <v>102</v>
      </c>
      <c r="E5" s="352" t="s">
        <v>103</v>
      </c>
      <c r="F5" s="352"/>
      <c r="G5" s="352"/>
      <c r="H5" s="352"/>
      <c r="I5" s="352"/>
      <c r="J5" s="352"/>
      <c r="K5" s="352"/>
      <c r="L5" s="352"/>
      <c r="M5" s="352"/>
      <c r="N5" s="352"/>
      <c r="O5" s="353"/>
      <c r="P5" s="353"/>
      <c r="Q5" s="325" t="s">
        <v>53</v>
      </c>
      <c r="R5" s="326"/>
      <c r="S5" s="326"/>
      <c r="T5" s="327"/>
    </row>
    <row r="6" spans="1:20" ht="20.25" customHeight="1">
      <c r="A6" s="339"/>
      <c r="B6" s="340"/>
      <c r="C6" s="341"/>
      <c r="D6" s="333"/>
      <c r="E6" s="324" t="s">
        <v>47</v>
      </c>
      <c r="F6" s="324" t="s">
        <v>129</v>
      </c>
      <c r="G6" s="328" t="s">
        <v>134</v>
      </c>
      <c r="H6" s="328"/>
      <c r="I6" s="328"/>
      <c r="J6" s="328"/>
      <c r="K6" s="328"/>
      <c r="L6" s="328"/>
      <c r="M6" s="328"/>
      <c r="N6" s="328"/>
      <c r="O6" s="75"/>
      <c r="P6" s="351" t="s">
        <v>104</v>
      </c>
      <c r="Q6" s="315" t="s">
        <v>134</v>
      </c>
      <c r="R6" s="316"/>
      <c r="S6" s="317"/>
      <c r="T6" s="312" t="s">
        <v>104</v>
      </c>
    </row>
    <row r="7" spans="1:20" ht="13.5" customHeight="1">
      <c r="A7" s="339"/>
      <c r="B7" s="340"/>
      <c r="C7" s="341"/>
      <c r="D7" s="333"/>
      <c r="E7" s="324"/>
      <c r="F7" s="324"/>
      <c r="G7" s="324" t="s">
        <v>128</v>
      </c>
      <c r="H7" s="324" t="s">
        <v>21</v>
      </c>
      <c r="I7" s="329" t="s">
        <v>73</v>
      </c>
      <c r="J7" s="329" t="s">
        <v>74</v>
      </c>
      <c r="K7" s="324" t="s">
        <v>80</v>
      </c>
      <c r="L7" s="329" t="s">
        <v>125</v>
      </c>
      <c r="M7" s="324" t="s">
        <v>0</v>
      </c>
      <c r="N7" s="324" t="s">
        <v>1</v>
      </c>
      <c r="O7" s="324" t="s">
        <v>115</v>
      </c>
      <c r="P7" s="351"/>
      <c r="Q7" s="319" t="s">
        <v>116</v>
      </c>
      <c r="R7" s="318" t="s">
        <v>75</v>
      </c>
      <c r="S7" s="319" t="s">
        <v>130</v>
      </c>
      <c r="T7" s="313"/>
    </row>
    <row r="8" spans="1:20" ht="22.5" customHeight="1">
      <c r="A8" s="339"/>
      <c r="B8" s="340"/>
      <c r="C8" s="341"/>
      <c r="D8" s="333"/>
      <c r="E8" s="324"/>
      <c r="F8" s="324"/>
      <c r="G8" s="324"/>
      <c r="H8" s="324"/>
      <c r="I8" s="354"/>
      <c r="J8" s="330"/>
      <c r="K8" s="324"/>
      <c r="L8" s="330"/>
      <c r="M8" s="324"/>
      <c r="N8" s="324"/>
      <c r="O8" s="324"/>
      <c r="P8" s="351"/>
      <c r="Q8" s="319"/>
      <c r="R8" s="319"/>
      <c r="S8" s="319"/>
      <c r="T8" s="313"/>
    </row>
    <row r="9" spans="1:20" ht="15.75" customHeight="1">
      <c r="A9" s="339"/>
      <c r="B9" s="340"/>
      <c r="C9" s="341"/>
      <c r="D9" s="333"/>
      <c r="E9" s="324"/>
      <c r="F9" s="324"/>
      <c r="G9" s="324"/>
      <c r="H9" s="324"/>
      <c r="I9" s="354"/>
      <c r="J9" s="330"/>
      <c r="K9" s="324"/>
      <c r="L9" s="330"/>
      <c r="M9" s="324"/>
      <c r="N9" s="324"/>
      <c r="O9" s="324"/>
      <c r="P9" s="351"/>
      <c r="Q9" s="319"/>
      <c r="R9" s="319"/>
      <c r="S9" s="319"/>
      <c r="T9" s="313"/>
    </row>
    <row r="10" spans="1:20" ht="307.5" customHeight="1">
      <c r="A10" s="339"/>
      <c r="B10" s="340"/>
      <c r="C10" s="341"/>
      <c r="D10" s="333"/>
      <c r="E10" s="324"/>
      <c r="F10" s="324"/>
      <c r="G10" s="324"/>
      <c r="H10" s="324"/>
      <c r="I10" s="355"/>
      <c r="J10" s="331"/>
      <c r="K10" s="324"/>
      <c r="L10" s="331"/>
      <c r="M10" s="324"/>
      <c r="N10" s="324"/>
      <c r="O10" s="324"/>
      <c r="P10" s="351"/>
      <c r="Q10" s="320"/>
      <c r="R10" s="320"/>
      <c r="S10" s="320"/>
      <c r="T10" s="314"/>
    </row>
    <row r="11" spans="1:20" ht="36.75" customHeight="1">
      <c r="A11" s="342"/>
      <c r="B11" s="343"/>
      <c r="C11" s="344"/>
      <c r="D11" s="334"/>
      <c r="E11" s="78"/>
      <c r="F11" s="351" t="s">
        <v>124</v>
      </c>
      <c r="G11" s="356"/>
      <c r="H11" s="356"/>
      <c r="I11" s="356"/>
      <c r="J11" s="356"/>
      <c r="K11" s="356"/>
      <c r="L11" s="356"/>
      <c r="M11" s="356"/>
      <c r="N11" s="356"/>
      <c r="O11" s="357"/>
      <c r="P11" s="81"/>
      <c r="Q11" s="348" t="s">
        <v>123</v>
      </c>
      <c r="R11" s="349"/>
      <c r="S11" s="349"/>
      <c r="T11" s="350"/>
    </row>
    <row r="12" spans="1:20" ht="70.5" customHeight="1">
      <c r="A12" s="345"/>
      <c r="B12" s="346"/>
      <c r="C12" s="347"/>
      <c r="D12" s="335"/>
      <c r="E12" s="78"/>
      <c r="F12" s="78">
        <v>41040200</v>
      </c>
      <c r="G12" s="78">
        <v>41050000</v>
      </c>
      <c r="H12" s="78">
        <v>41051500</v>
      </c>
      <c r="I12" s="83">
        <v>41032500</v>
      </c>
      <c r="J12" s="77">
        <v>41055000</v>
      </c>
      <c r="K12" s="77">
        <v>41053000</v>
      </c>
      <c r="L12" s="77">
        <v>41051400</v>
      </c>
      <c r="M12" s="78">
        <v>41053900</v>
      </c>
      <c r="N12" s="78">
        <v>41053900</v>
      </c>
      <c r="O12" s="81">
        <v>41053900</v>
      </c>
      <c r="P12" s="81"/>
      <c r="Q12" s="80">
        <v>9770</v>
      </c>
      <c r="R12" s="82">
        <v>9800</v>
      </c>
      <c r="S12" s="82">
        <v>9410</v>
      </c>
      <c r="T12" s="79"/>
    </row>
    <row r="13" spans="1:20" ht="15.75">
      <c r="A13" s="362">
        <v>1</v>
      </c>
      <c r="B13" s="362"/>
      <c r="C13" s="363"/>
      <c r="D13" s="41">
        <v>2</v>
      </c>
      <c r="E13" s="38"/>
      <c r="F13" s="9">
        <v>3</v>
      </c>
      <c r="G13" s="39">
        <v>4</v>
      </c>
      <c r="H13" s="40">
        <v>8</v>
      </c>
      <c r="I13" s="40">
        <v>9</v>
      </c>
      <c r="J13" s="40">
        <v>10</v>
      </c>
      <c r="K13" s="40"/>
      <c r="L13" s="40"/>
      <c r="M13" s="40">
        <v>11</v>
      </c>
      <c r="N13" s="40">
        <v>12</v>
      </c>
      <c r="O13" s="43">
        <v>13</v>
      </c>
      <c r="P13" s="43">
        <v>14</v>
      </c>
      <c r="Q13" s="84">
        <v>15</v>
      </c>
      <c r="R13" s="85">
        <v>16</v>
      </c>
      <c r="S13" s="85">
        <v>17</v>
      </c>
      <c r="T13" s="86">
        <v>18</v>
      </c>
    </row>
    <row r="14" spans="1:20" ht="99" customHeight="1">
      <c r="A14" s="360">
        <v>2510000000</v>
      </c>
      <c r="B14" s="360" t="s">
        <v>5</v>
      </c>
      <c r="C14" s="361" t="s">
        <v>6</v>
      </c>
      <c r="D14" s="67" t="s">
        <v>117</v>
      </c>
      <c r="E14" s="36"/>
      <c r="F14" s="36"/>
      <c r="G14" s="53"/>
      <c r="H14" s="53"/>
      <c r="I14" s="53"/>
      <c r="J14" s="53"/>
      <c r="K14" s="53"/>
      <c r="L14" s="53"/>
      <c r="M14" s="54"/>
      <c r="N14" s="54"/>
      <c r="O14" s="76"/>
      <c r="P14" s="55">
        <f>SUM(E14:O14)</f>
        <v>0</v>
      </c>
      <c r="Q14" s="46"/>
      <c r="R14" s="49"/>
      <c r="S14" s="49"/>
      <c r="T14" s="47"/>
    </row>
    <row r="15" spans="1:20" ht="71.25" customHeight="1">
      <c r="A15" s="360">
        <v>25313200000</v>
      </c>
      <c r="B15" s="360">
        <v>16</v>
      </c>
      <c r="C15" s="361" t="s">
        <v>7</v>
      </c>
      <c r="D15" s="68" t="s">
        <v>122</v>
      </c>
      <c r="E15" s="10"/>
      <c r="F15" s="10"/>
      <c r="G15" s="12"/>
      <c r="H15" s="12"/>
      <c r="I15" s="12"/>
      <c r="J15" s="12"/>
      <c r="K15" s="12"/>
      <c r="L15" s="12"/>
      <c r="M15" s="11"/>
      <c r="N15" s="11"/>
      <c r="O15" s="44"/>
      <c r="P15" s="44">
        <f>SUM(E15:N15)</f>
        <v>0</v>
      </c>
      <c r="Q15" s="48"/>
      <c r="R15" s="48"/>
      <c r="S15" s="48"/>
      <c r="T15" s="50">
        <f>Q15+S15</f>
        <v>0</v>
      </c>
    </row>
    <row r="16" spans="1:20" ht="64.5" customHeight="1">
      <c r="A16" s="364"/>
      <c r="B16" s="365"/>
      <c r="C16" s="366"/>
      <c r="D16" s="69" t="s">
        <v>8</v>
      </c>
      <c r="E16" s="57"/>
      <c r="F16" s="57"/>
      <c r="G16" s="58"/>
      <c r="H16" s="59"/>
      <c r="I16" s="59"/>
      <c r="J16" s="59"/>
      <c r="K16" s="59"/>
      <c r="L16" s="59"/>
      <c r="M16" s="59"/>
      <c r="N16" s="59"/>
      <c r="O16" s="60"/>
      <c r="P16" s="60"/>
      <c r="Q16" s="61"/>
      <c r="R16" s="62"/>
      <c r="S16" s="62"/>
      <c r="T16" s="50">
        <f>Q16+S16+R16</f>
        <v>0</v>
      </c>
    </row>
    <row r="17" spans="1:20" ht="24" customHeight="1" thickBot="1">
      <c r="A17" s="358"/>
      <c r="B17" s="358"/>
      <c r="C17" s="359"/>
      <c r="D17" s="66" t="s">
        <v>50</v>
      </c>
      <c r="E17" s="42">
        <f>E14+E15</f>
        <v>0</v>
      </c>
      <c r="F17" s="56">
        <f aca="true" t="shared" si="0" ref="F17:P17">F14+F15+F16</f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56">
        <f t="shared" si="0"/>
        <v>0</v>
      </c>
      <c r="K17" s="56">
        <f t="shared" si="0"/>
        <v>0</v>
      </c>
      <c r="L17" s="56">
        <f t="shared" si="0"/>
        <v>0</v>
      </c>
      <c r="M17" s="56">
        <f t="shared" si="0"/>
        <v>0</v>
      </c>
      <c r="N17" s="56">
        <f t="shared" si="0"/>
        <v>0</v>
      </c>
      <c r="O17" s="56">
        <f t="shared" si="0"/>
        <v>0</v>
      </c>
      <c r="P17" s="56">
        <f t="shared" si="0"/>
        <v>0</v>
      </c>
      <c r="Q17" s="45">
        <f>Q14+Q15</f>
        <v>0</v>
      </c>
      <c r="R17" s="45">
        <f>R14+R15+R16</f>
        <v>0</v>
      </c>
      <c r="S17" s="45">
        <f>S14+S15</f>
        <v>0</v>
      </c>
      <c r="T17" s="63">
        <f>Q17+S17+R17</f>
        <v>0</v>
      </c>
    </row>
    <row r="18" spans="1:16" ht="12.75">
      <c r="A18" s="13"/>
      <c r="B18" s="13"/>
      <c r="C18" s="13"/>
      <c r="G18" s="14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5.75">
      <c r="A19" s="13"/>
      <c r="B19" s="13"/>
      <c r="C19" s="13"/>
      <c r="G19" s="16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3"/>
      <c r="B20" s="13"/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2.75">
      <c r="A21" s="13"/>
      <c r="B21" s="13"/>
      <c r="C21" s="13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23.25">
      <c r="A22" s="13"/>
      <c r="B22" s="13"/>
      <c r="C22" s="13"/>
      <c r="D22" s="64" t="s">
        <v>62</v>
      </c>
      <c r="F22" s="4"/>
      <c r="H22" s="15"/>
      <c r="I22" s="15"/>
      <c r="J22" s="15"/>
      <c r="K22" s="15"/>
      <c r="L22" s="15"/>
      <c r="M22" s="35"/>
      <c r="N22" s="15"/>
      <c r="O22" s="15"/>
      <c r="P22" s="65" t="s">
        <v>90</v>
      </c>
    </row>
    <row r="23" spans="1:16" ht="15.75">
      <c r="A23" s="13"/>
      <c r="B23" s="13"/>
      <c r="C23" s="13"/>
      <c r="D23" s="16"/>
      <c r="E23" s="16"/>
      <c r="F23" s="16"/>
      <c r="G23" s="16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3"/>
      <c r="B24" s="13"/>
      <c r="C24" s="13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3"/>
      <c r="B25" s="13"/>
      <c r="C25" s="13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3"/>
      <c r="B26" s="13"/>
      <c r="C26" s="13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3"/>
      <c r="B27" s="13"/>
      <c r="C27" s="13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3"/>
      <c r="B28" s="13"/>
      <c r="C28" s="13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13"/>
      <c r="B29" s="13"/>
      <c r="C29" s="13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13"/>
      <c r="B30" s="13"/>
      <c r="C30" s="13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>
      <c r="A31" s="13"/>
      <c r="B31" s="13"/>
      <c r="C31" s="13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.75">
      <c r="A32" s="13"/>
      <c r="B32" s="13"/>
      <c r="C32" s="13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2.75">
      <c r="A33" s="13"/>
      <c r="B33" s="13"/>
      <c r="C33" s="13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s="13"/>
      <c r="B34" s="13"/>
      <c r="C34" s="13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s="13"/>
      <c r="B35" s="13"/>
      <c r="C35" s="13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>
      <c r="A36" s="13"/>
      <c r="B36" s="13"/>
      <c r="C36" s="13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13"/>
      <c r="B37" s="13"/>
      <c r="C37" s="13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13"/>
      <c r="B38" s="13"/>
      <c r="C38" s="13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13"/>
      <c r="B39" s="13"/>
      <c r="C39" s="13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>
      <c r="A40" s="13"/>
      <c r="B40" s="13"/>
      <c r="C40" s="13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>
      <c r="A41" s="13"/>
      <c r="B41" s="13"/>
      <c r="C41" s="13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>
      <c r="A42" s="13"/>
      <c r="B42" s="13"/>
      <c r="C42" s="13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2.75">
      <c r="A43" s="13"/>
      <c r="B43" s="13"/>
      <c r="C43" s="13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8.75" customHeight="1">
      <c r="A44" s="13"/>
      <c r="B44" s="13"/>
      <c r="C44" s="13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2.75">
      <c r="A45" s="13"/>
      <c r="B45" s="13"/>
      <c r="C45" s="13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2.75">
      <c r="A46" s="13"/>
      <c r="B46" s="13"/>
      <c r="C46" s="13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2.75">
      <c r="A47" s="13"/>
      <c r="B47" s="13"/>
      <c r="C47" s="13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2.75">
      <c r="A48" s="13"/>
      <c r="B48" s="13"/>
      <c r="C48" s="13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2.75">
      <c r="A49" s="13"/>
      <c r="B49" s="13"/>
      <c r="C49" s="13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2.75">
      <c r="A50" s="13"/>
      <c r="B50" s="13"/>
      <c r="C50" s="13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2.75">
      <c r="A51" s="13"/>
      <c r="B51" s="13"/>
      <c r="C51" s="13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2.75">
      <c r="A52" s="13"/>
      <c r="B52" s="13"/>
      <c r="C52" s="13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13"/>
      <c r="B53" s="13"/>
      <c r="C53" s="13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2.75">
      <c r="A54" s="13"/>
      <c r="B54" s="13"/>
      <c r="C54" s="13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>
      <c r="A55" s="13"/>
      <c r="B55" s="13"/>
      <c r="C55" s="13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>
      <c r="A56" s="13"/>
      <c r="B56" s="13"/>
      <c r="C56" s="13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2.75">
      <c r="A57" s="13"/>
      <c r="B57" s="13"/>
      <c r="C57" s="13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2.75">
      <c r="A58" s="13"/>
      <c r="B58" s="13"/>
      <c r="C58" s="13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>
      <c r="A59" s="13"/>
      <c r="B59" s="13"/>
      <c r="C59" s="13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>
      <c r="A60" s="13"/>
      <c r="B60" s="13"/>
      <c r="C60" s="13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2.75">
      <c r="A61" s="13"/>
      <c r="B61" s="13"/>
      <c r="C61" s="13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>
      <c r="A62" s="13"/>
      <c r="B62" s="13"/>
      <c r="C62" s="13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2.75">
      <c r="A63" s="13"/>
      <c r="B63" s="13"/>
      <c r="C63" s="13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2.75">
      <c r="A64" s="13"/>
      <c r="B64" s="13"/>
      <c r="C64" s="13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>
      <c r="A65" s="13"/>
      <c r="B65" s="13"/>
      <c r="C65" s="13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2.75">
      <c r="A66" s="13"/>
      <c r="B66" s="13"/>
      <c r="C66" s="13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2.75">
      <c r="A67" s="13"/>
      <c r="B67" s="13"/>
      <c r="C67" s="13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2.75">
      <c r="A68" s="13"/>
      <c r="B68" s="13"/>
      <c r="C68" s="13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2.75">
      <c r="A69" s="13"/>
      <c r="B69" s="13"/>
      <c r="C69" s="13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2.75">
      <c r="A70" s="13"/>
      <c r="B70" s="13"/>
      <c r="C70" s="13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2.75">
      <c r="A71" s="13"/>
      <c r="B71" s="13"/>
      <c r="C71" s="13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2.75">
      <c r="A72" s="13"/>
      <c r="B72" s="13"/>
      <c r="C72" s="13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2.75">
      <c r="A73" s="13"/>
      <c r="B73" s="13"/>
      <c r="C73" s="13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2.75">
      <c r="A74" s="13"/>
      <c r="B74" s="13"/>
      <c r="C74" s="13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2.75">
      <c r="A75" s="13"/>
      <c r="B75" s="13"/>
      <c r="C75" s="13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2.75">
      <c r="A76" s="13"/>
      <c r="B76" s="13"/>
      <c r="C76" s="13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2.75">
      <c r="A77" s="13"/>
      <c r="B77" s="13"/>
      <c r="C77" s="13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2.75">
      <c r="A78" s="13"/>
      <c r="B78" s="13"/>
      <c r="C78" s="13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13"/>
      <c r="B79" s="13"/>
      <c r="C79" s="13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2.75">
      <c r="A80" s="13"/>
      <c r="B80" s="13"/>
      <c r="C80" s="13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2.75">
      <c r="A81" s="13"/>
      <c r="B81" s="13"/>
      <c r="C81" s="13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2.75">
      <c r="A82" s="13"/>
      <c r="B82" s="13"/>
      <c r="C82" s="13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>
      <c r="A83" s="13"/>
      <c r="B83" s="13"/>
      <c r="C83" s="13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2.75">
      <c r="A84" s="13"/>
      <c r="B84" s="13"/>
      <c r="C84" s="13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2.75">
      <c r="A85" s="13"/>
      <c r="B85" s="13"/>
      <c r="C85" s="13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2.75">
      <c r="A86" s="13"/>
      <c r="B86" s="13"/>
      <c r="C86" s="13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2.75">
      <c r="A87" s="13"/>
      <c r="B87" s="13"/>
      <c r="C87" s="13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2.75">
      <c r="A88" s="13"/>
      <c r="B88" s="13"/>
      <c r="C88" s="13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2.75">
      <c r="A89" s="13"/>
      <c r="B89" s="13"/>
      <c r="C89" s="13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12.75">
      <c r="A90" s="13"/>
      <c r="B90" s="13"/>
      <c r="C90" s="13"/>
      <c r="H90" s="15"/>
      <c r="I90" s="15"/>
      <c r="J90" s="15"/>
      <c r="K90" s="15"/>
      <c r="L90" s="15"/>
      <c r="M90" s="15"/>
      <c r="N90" s="15"/>
      <c r="O90" s="15"/>
      <c r="P90" s="15"/>
    </row>
    <row r="91" spans="1:16" ht="12.75">
      <c r="A91" s="13"/>
      <c r="B91" s="13"/>
      <c r="C91" s="13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12.75">
      <c r="A92" s="13"/>
      <c r="B92" s="13"/>
      <c r="C92" s="13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12.75">
      <c r="A93" s="13"/>
      <c r="B93" s="13"/>
      <c r="C93" s="13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12.75">
      <c r="A94" s="13"/>
      <c r="B94" s="13"/>
      <c r="C94" s="13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12.75">
      <c r="A95" s="13"/>
      <c r="B95" s="13"/>
      <c r="C95" s="13"/>
      <c r="H95" s="15"/>
      <c r="I95" s="15"/>
      <c r="J95" s="15"/>
      <c r="K95" s="15"/>
      <c r="L95" s="15"/>
      <c r="M95" s="15"/>
      <c r="N95" s="15"/>
      <c r="O95" s="15"/>
      <c r="P95" s="15"/>
    </row>
    <row r="96" spans="1:3" ht="12.75">
      <c r="A96" s="13"/>
      <c r="B96" s="13"/>
      <c r="C96" s="13"/>
    </row>
    <row r="97" spans="1:3" ht="12.75">
      <c r="A97" s="13"/>
      <c r="B97" s="13"/>
      <c r="C97" s="13"/>
    </row>
    <row r="98" spans="1:3" ht="12.75">
      <c r="A98" s="13"/>
      <c r="B98" s="13"/>
      <c r="C98" s="13"/>
    </row>
    <row r="99" spans="1:3" ht="12.75">
      <c r="A99" s="13"/>
      <c r="B99" s="13"/>
      <c r="C99" s="13"/>
    </row>
    <row r="100" spans="1:3" ht="12.75">
      <c r="A100" s="13"/>
      <c r="B100" s="13"/>
      <c r="C100" s="13"/>
    </row>
    <row r="101" spans="1:3" ht="12.75">
      <c r="A101" s="13"/>
      <c r="B101" s="13"/>
      <c r="C101" s="13"/>
    </row>
    <row r="102" spans="1:3" ht="12.75">
      <c r="A102" s="13"/>
      <c r="B102" s="13"/>
      <c r="C102" s="13"/>
    </row>
    <row r="103" spans="1:3" ht="12.75">
      <c r="A103" s="13"/>
      <c r="B103" s="13"/>
      <c r="C103" s="13"/>
    </row>
    <row r="104" spans="1:3" ht="12.75">
      <c r="A104" s="13"/>
      <c r="B104" s="13"/>
      <c r="C104" s="13"/>
    </row>
    <row r="105" spans="1:3" ht="12.75">
      <c r="A105" s="13"/>
      <c r="B105" s="13"/>
      <c r="C105" s="13"/>
    </row>
    <row r="106" spans="1:3" ht="12.75">
      <c r="A106" s="13"/>
      <c r="B106" s="13"/>
      <c r="C106" s="13"/>
    </row>
    <row r="107" spans="1:3" ht="12.75">
      <c r="A107" s="13"/>
      <c r="B107" s="13"/>
      <c r="C107" s="13"/>
    </row>
    <row r="108" spans="1:3" ht="12.75">
      <c r="A108" s="13"/>
      <c r="B108" s="13"/>
      <c r="C108" s="13"/>
    </row>
    <row r="109" spans="1:3" ht="12.75">
      <c r="A109" s="13"/>
      <c r="B109" s="13"/>
      <c r="C109" s="13"/>
    </row>
    <row r="110" spans="1:3" ht="12.75">
      <c r="A110" s="13"/>
      <c r="B110" s="13"/>
      <c r="C110" s="13"/>
    </row>
    <row r="111" spans="1:3" ht="12.75">
      <c r="A111" s="13"/>
      <c r="B111" s="13"/>
      <c r="C111" s="13"/>
    </row>
    <row r="112" spans="1:3" ht="12.75">
      <c r="A112" s="13"/>
      <c r="B112" s="13"/>
      <c r="C112" s="13"/>
    </row>
    <row r="113" spans="1:3" ht="12.75">
      <c r="A113" s="13"/>
      <c r="B113" s="13"/>
      <c r="C113" s="13"/>
    </row>
    <row r="114" spans="1:3" ht="12.75">
      <c r="A114" s="13"/>
      <c r="B114" s="13"/>
      <c r="C114" s="13"/>
    </row>
    <row r="115" spans="1:3" ht="12.75">
      <c r="A115" s="13"/>
      <c r="B115" s="13"/>
      <c r="C115" s="13"/>
    </row>
    <row r="116" spans="1:3" ht="12.75">
      <c r="A116" s="13"/>
      <c r="B116" s="13"/>
      <c r="C116" s="13"/>
    </row>
    <row r="117" spans="1:3" ht="12.75">
      <c r="A117" s="13"/>
      <c r="B117" s="13"/>
      <c r="C117" s="13"/>
    </row>
    <row r="118" spans="1:3" ht="12.75">
      <c r="A118" s="13"/>
      <c r="B118" s="13"/>
      <c r="C118" s="13"/>
    </row>
    <row r="119" spans="1:3" ht="12.75">
      <c r="A119" s="13"/>
      <c r="B119" s="13"/>
      <c r="C119" s="13"/>
    </row>
    <row r="120" spans="1:3" ht="12.75">
      <c r="A120" s="13"/>
      <c r="B120" s="13"/>
      <c r="C120" s="13"/>
    </row>
    <row r="121" spans="1:3" ht="12.75">
      <c r="A121" s="13"/>
      <c r="B121" s="13"/>
      <c r="C121" s="13"/>
    </row>
    <row r="122" spans="1:3" ht="12.75">
      <c r="A122" s="13"/>
      <c r="B122" s="13"/>
      <c r="C122" s="13"/>
    </row>
    <row r="123" spans="1:3" ht="12.75">
      <c r="A123" s="13"/>
      <c r="B123" s="13"/>
      <c r="C123" s="13"/>
    </row>
    <row r="124" spans="1:3" ht="12.75">
      <c r="A124" s="13"/>
      <c r="B124" s="13"/>
      <c r="C124" s="13"/>
    </row>
    <row r="125" spans="1:3" ht="12.75">
      <c r="A125" s="13"/>
      <c r="B125" s="13"/>
      <c r="C125" s="13"/>
    </row>
    <row r="126" spans="1:3" ht="12.75">
      <c r="A126" s="13"/>
      <c r="B126" s="13"/>
      <c r="C126" s="13"/>
    </row>
    <row r="127" spans="1:3" ht="12.75">
      <c r="A127" s="13"/>
      <c r="B127" s="13"/>
      <c r="C127" s="13"/>
    </row>
    <row r="128" spans="1:3" ht="12.75">
      <c r="A128" s="13"/>
      <c r="B128" s="13"/>
      <c r="C128" s="13"/>
    </row>
    <row r="129" spans="1:3" ht="12.75">
      <c r="A129" s="13"/>
      <c r="B129" s="13"/>
      <c r="C129" s="13"/>
    </row>
    <row r="130" spans="1:3" ht="12.75">
      <c r="A130" s="13"/>
      <c r="B130" s="13"/>
      <c r="C130" s="13"/>
    </row>
    <row r="131" spans="1:3" ht="12.75">
      <c r="A131" s="13"/>
      <c r="B131" s="13"/>
      <c r="C131" s="13"/>
    </row>
    <row r="132" spans="1:3" ht="12.75">
      <c r="A132" s="13"/>
      <c r="B132" s="13"/>
      <c r="C132" s="13"/>
    </row>
    <row r="133" spans="1:3" ht="12.75">
      <c r="A133" s="13"/>
      <c r="B133" s="13"/>
      <c r="C133" s="13"/>
    </row>
    <row r="134" spans="1:3" ht="12.75">
      <c r="A134" s="13"/>
      <c r="B134" s="13"/>
      <c r="C134" s="13"/>
    </row>
    <row r="135" spans="1:3" ht="12.75">
      <c r="A135" s="13"/>
      <c r="B135" s="13"/>
      <c r="C135" s="13"/>
    </row>
    <row r="136" spans="1:3" ht="12.75">
      <c r="A136" s="13"/>
      <c r="B136" s="13"/>
      <c r="C136" s="13"/>
    </row>
    <row r="137" spans="1:3" ht="12.75">
      <c r="A137" s="13"/>
      <c r="B137" s="13"/>
      <c r="C137" s="13"/>
    </row>
    <row r="138" spans="1:3" ht="12.75">
      <c r="A138" s="13"/>
      <c r="B138" s="13"/>
      <c r="C138" s="13"/>
    </row>
    <row r="139" spans="1:3" ht="12.75">
      <c r="A139" s="13"/>
      <c r="B139" s="13"/>
      <c r="C139" s="13"/>
    </row>
    <row r="140" spans="1:3" ht="12.75">
      <c r="A140" s="13"/>
      <c r="B140" s="13"/>
      <c r="C140" s="13"/>
    </row>
    <row r="141" spans="1:3" ht="12.75">
      <c r="A141" s="13"/>
      <c r="B141" s="13"/>
      <c r="C141" s="13"/>
    </row>
    <row r="142" spans="1:3" ht="12.75">
      <c r="A142" s="13"/>
      <c r="B142" s="13"/>
      <c r="C142" s="13"/>
    </row>
    <row r="143" spans="1:3" ht="12.75">
      <c r="A143" s="13"/>
      <c r="B143" s="13"/>
      <c r="C143" s="13"/>
    </row>
    <row r="144" spans="1:3" ht="12.75">
      <c r="A144" s="13"/>
      <c r="B144" s="13"/>
      <c r="C144" s="13"/>
    </row>
    <row r="145" spans="1:3" ht="12.75">
      <c r="A145" s="13"/>
      <c r="B145" s="13"/>
      <c r="C145" s="13"/>
    </row>
    <row r="146" spans="1:3" ht="12.75">
      <c r="A146" s="13"/>
      <c r="B146" s="13"/>
      <c r="C146" s="13"/>
    </row>
    <row r="147" spans="1:3" ht="12.75">
      <c r="A147" s="13"/>
      <c r="B147" s="13"/>
      <c r="C147" s="13"/>
    </row>
    <row r="148" spans="1:3" ht="12.75">
      <c r="A148" s="13"/>
      <c r="B148" s="13"/>
      <c r="C148" s="13"/>
    </row>
    <row r="149" spans="1:3" ht="12.75">
      <c r="A149" s="13"/>
      <c r="B149" s="13"/>
      <c r="C149" s="13"/>
    </row>
    <row r="150" spans="1:3" ht="12.75">
      <c r="A150" s="13"/>
      <c r="B150" s="13"/>
      <c r="C150" s="13"/>
    </row>
    <row r="151" spans="1:3" ht="12.75">
      <c r="A151" s="13"/>
      <c r="B151" s="13"/>
      <c r="C151" s="13"/>
    </row>
    <row r="152" spans="1:3" ht="12.75">
      <c r="A152" s="13"/>
      <c r="B152" s="13"/>
      <c r="C152" s="13"/>
    </row>
    <row r="153" spans="1:3" ht="12.75">
      <c r="A153" s="13"/>
      <c r="B153" s="13"/>
      <c r="C153" s="13"/>
    </row>
    <row r="154" spans="1:3" ht="12.75">
      <c r="A154" s="13"/>
      <c r="B154" s="13"/>
      <c r="C154" s="13"/>
    </row>
    <row r="155" spans="1:3" ht="12.75">
      <c r="A155" s="13"/>
      <c r="B155" s="13"/>
      <c r="C155" s="13"/>
    </row>
    <row r="156" spans="1:3" ht="12.75">
      <c r="A156" s="13"/>
      <c r="B156" s="13"/>
      <c r="C156" s="13"/>
    </row>
    <row r="157" spans="1:3" ht="12.75">
      <c r="A157" s="13"/>
      <c r="B157" s="13"/>
      <c r="C157" s="13"/>
    </row>
    <row r="158" spans="1:3" ht="12.75">
      <c r="A158" s="13"/>
      <c r="B158" s="13"/>
      <c r="C158" s="13"/>
    </row>
    <row r="159" spans="1:3" ht="12.75">
      <c r="A159" s="13"/>
      <c r="B159" s="13"/>
      <c r="C159" s="13"/>
    </row>
    <row r="160" spans="1:3" ht="12.75">
      <c r="A160" s="13"/>
      <c r="B160" s="13"/>
      <c r="C160" s="13"/>
    </row>
    <row r="161" spans="1:3" ht="12.75">
      <c r="A161" s="13"/>
      <c r="B161" s="13"/>
      <c r="C161" s="13"/>
    </row>
    <row r="162" spans="1:3" ht="12.75">
      <c r="A162" s="13"/>
      <c r="B162" s="13"/>
      <c r="C162" s="13"/>
    </row>
    <row r="163" spans="1:3" ht="12.75">
      <c r="A163" s="13"/>
      <c r="B163" s="13"/>
      <c r="C163" s="13"/>
    </row>
    <row r="164" spans="1:3" ht="12.75">
      <c r="A164" s="13"/>
      <c r="B164" s="13"/>
      <c r="C164" s="13"/>
    </row>
    <row r="165" spans="1:3" ht="12.75">
      <c r="A165" s="13"/>
      <c r="B165" s="13"/>
      <c r="C165" s="13"/>
    </row>
    <row r="166" spans="1:3" ht="12.75">
      <c r="A166" s="13"/>
      <c r="B166" s="13"/>
      <c r="C166" s="13"/>
    </row>
    <row r="167" spans="1:3" ht="12.75">
      <c r="A167" s="13"/>
      <c r="B167" s="13"/>
      <c r="C167" s="13"/>
    </row>
    <row r="168" spans="1:3" ht="12.75">
      <c r="A168" s="13"/>
      <c r="B168" s="13"/>
      <c r="C168" s="13"/>
    </row>
    <row r="169" spans="1:3" ht="12.75">
      <c r="A169" s="13"/>
      <c r="B169" s="13"/>
      <c r="C169" s="13"/>
    </row>
    <row r="170" spans="1:3" ht="12.75">
      <c r="A170" s="13"/>
      <c r="B170" s="13"/>
      <c r="C170" s="13"/>
    </row>
    <row r="171" spans="1:3" ht="12.75">
      <c r="A171" s="13"/>
      <c r="B171" s="13"/>
      <c r="C171" s="13"/>
    </row>
    <row r="172" spans="1:3" ht="12.75">
      <c r="A172" s="13"/>
      <c r="B172" s="13"/>
      <c r="C172" s="13"/>
    </row>
    <row r="173" spans="1:3" ht="12.75">
      <c r="A173" s="13"/>
      <c r="B173" s="13"/>
      <c r="C173" s="13"/>
    </row>
    <row r="174" spans="1:3" ht="12.75">
      <c r="A174" s="13"/>
      <c r="B174" s="13"/>
      <c r="C174" s="13"/>
    </row>
    <row r="175" spans="1:3" ht="12.75">
      <c r="A175" s="13"/>
      <c r="B175" s="13"/>
      <c r="C175" s="13"/>
    </row>
    <row r="176" spans="1:3" ht="12.75">
      <c r="A176" s="13"/>
      <c r="B176" s="13"/>
      <c r="C176" s="13"/>
    </row>
    <row r="177" spans="1:3" ht="12.75">
      <c r="A177" s="13"/>
      <c r="B177" s="13"/>
      <c r="C177" s="13"/>
    </row>
    <row r="178" spans="1:3" ht="12.75">
      <c r="A178" s="13"/>
      <c r="B178" s="13"/>
      <c r="C178" s="13"/>
    </row>
    <row r="179" spans="1:3" ht="12.75">
      <c r="A179" s="13"/>
      <c r="B179" s="13"/>
      <c r="C179" s="13"/>
    </row>
    <row r="180" spans="1:3" ht="12.75">
      <c r="A180" s="13"/>
      <c r="B180" s="13"/>
      <c r="C180" s="13"/>
    </row>
    <row r="181" spans="1:3" ht="12.75">
      <c r="A181" s="13"/>
      <c r="B181" s="13"/>
      <c r="C181" s="13"/>
    </row>
    <row r="182" spans="1:3" ht="12.75">
      <c r="A182" s="13"/>
      <c r="B182" s="13"/>
      <c r="C182" s="13"/>
    </row>
    <row r="183" spans="1:3" ht="12.75">
      <c r="A183" s="13"/>
      <c r="B183" s="13"/>
      <c r="C183" s="13"/>
    </row>
    <row r="184" spans="1:3" ht="12.75">
      <c r="A184" s="13"/>
      <c r="B184" s="13"/>
      <c r="C184" s="13"/>
    </row>
    <row r="185" spans="1:3" ht="12.75">
      <c r="A185" s="13"/>
      <c r="B185" s="13"/>
      <c r="C185" s="13"/>
    </row>
    <row r="186" spans="1:3" ht="12.75">
      <c r="A186" s="13"/>
      <c r="B186" s="13"/>
      <c r="C186" s="13"/>
    </row>
    <row r="187" spans="1:3" ht="12.75">
      <c r="A187" s="13"/>
      <c r="B187" s="13"/>
      <c r="C187" s="13"/>
    </row>
    <row r="188" spans="1:3" ht="12.75">
      <c r="A188" s="13"/>
      <c r="B188" s="13"/>
      <c r="C188" s="13"/>
    </row>
    <row r="189" spans="1:3" ht="12.75">
      <c r="A189" s="13"/>
      <c r="B189" s="13"/>
      <c r="C189" s="13"/>
    </row>
    <row r="190" spans="1:3" ht="12.75">
      <c r="A190" s="13"/>
      <c r="B190" s="13"/>
      <c r="C190" s="13"/>
    </row>
    <row r="191" spans="1:3" ht="12.75">
      <c r="A191" s="13"/>
      <c r="B191" s="13"/>
      <c r="C191" s="13"/>
    </row>
    <row r="192" spans="1:3" ht="12.75">
      <c r="A192" s="13"/>
      <c r="B192" s="13"/>
      <c r="C192" s="13"/>
    </row>
    <row r="193" spans="1:3" ht="12.75">
      <c r="A193" s="13"/>
      <c r="B193" s="13"/>
      <c r="C193" s="13"/>
    </row>
    <row r="194" spans="1:3" ht="12.75">
      <c r="A194" s="13"/>
      <c r="B194" s="13"/>
      <c r="C194" s="13"/>
    </row>
    <row r="195" spans="1:3" ht="12.75">
      <c r="A195" s="13"/>
      <c r="B195" s="13"/>
      <c r="C195" s="13"/>
    </row>
    <row r="196" spans="1:3" ht="12.75">
      <c r="A196" s="13"/>
      <c r="B196" s="13"/>
      <c r="C196" s="13"/>
    </row>
    <row r="197" spans="1:3" ht="12.75">
      <c r="A197" s="13"/>
      <c r="B197" s="13"/>
      <c r="C197" s="13"/>
    </row>
    <row r="198" spans="1:3" ht="12.75">
      <c r="A198" s="13"/>
      <c r="B198" s="13"/>
      <c r="C198" s="13"/>
    </row>
    <row r="199" spans="1:3" ht="12.75">
      <c r="A199" s="13"/>
      <c r="B199" s="13"/>
      <c r="C199" s="13"/>
    </row>
    <row r="200" spans="1:3" ht="12.75">
      <c r="A200" s="13"/>
      <c r="B200" s="13"/>
      <c r="C200" s="13"/>
    </row>
    <row r="201" spans="1:3" ht="12.75">
      <c r="A201" s="13"/>
      <c r="B201" s="13"/>
      <c r="C201" s="13"/>
    </row>
    <row r="202" spans="1:3" ht="12.75">
      <c r="A202" s="13"/>
      <c r="B202" s="13"/>
      <c r="C202" s="13"/>
    </row>
    <row r="203" spans="1:3" ht="12.75">
      <c r="A203" s="13"/>
      <c r="B203" s="13"/>
      <c r="C203" s="13"/>
    </row>
    <row r="204" spans="1:3" ht="12.75">
      <c r="A204" s="13"/>
      <c r="B204" s="13"/>
      <c r="C204" s="13"/>
    </row>
    <row r="205" spans="1:3" ht="12.75">
      <c r="A205" s="13"/>
      <c r="B205" s="13"/>
      <c r="C205" s="13"/>
    </row>
    <row r="206" spans="1:3" ht="12.75">
      <c r="A206" s="13"/>
      <c r="B206" s="13"/>
      <c r="C206" s="13"/>
    </row>
    <row r="207" spans="1:3" ht="12.75">
      <c r="A207" s="13"/>
      <c r="B207" s="13"/>
      <c r="C207" s="13"/>
    </row>
    <row r="208" spans="1:3" ht="12.75">
      <c r="A208" s="13"/>
      <c r="B208" s="13"/>
      <c r="C208" s="13"/>
    </row>
    <row r="209" spans="1:3" ht="12.75">
      <c r="A209" s="13"/>
      <c r="B209" s="13"/>
      <c r="C209" s="13"/>
    </row>
    <row r="210" spans="1:3" ht="12.75">
      <c r="A210" s="13"/>
      <c r="B210" s="13"/>
      <c r="C210" s="13"/>
    </row>
    <row r="211" spans="1:3" ht="12.75">
      <c r="A211" s="13"/>
      <c r="B211" s="13"/>
      <c r="C211" s="13"/>
    </row>
    <row r="212" spans="1:3" ht="12.75">
      <c r="A212" s="13"/>
      <c r="B212" s="13"/>
      <c r="C212" s="13"/>
    </row>
    <row r="213" spans="1:3" ht="12.75">
      <c r="A213" s="13"/>
      <c r="B213" s="13"/>
      <c r="C213" s="13"/>
    </row>
    <row r="214" spans="1:3" ht="12.75">
      <c r="A214" s="13"/>
      <c r="B214" s="13"/>
      <c r="C214" s="13"/>
    </row>
    <row r="215" spans="1:3" ht="12.75">
      <c r="A215" s="13"/>
      <c r="B215" s="13"/>
      <c r="C215" s="13"/>
    </row>
    <row r="216" spans="1:3" ht="12.75">
      <c r="A216" s="13"/>
      <c r="B216" s="13"/>
      <c r="C216" s="13"/>
    </row>
    <row r="217" spans="1:3" ht="12.75">
      <c r="A217" s="13"/>
      <c r="B217" s="13"/>
      <c r="C217" s="13"/>
    </row>
    <row r="218" spans="1:3" ht="12.75">
      <c r="A218" s="13"/>
      <c r="B218" s="13"/>
      <c r="C218" s="13"/>
    </row>
    <row r="219" spans="1:3" ht="12.75">
      <c r="A219" s="13"/>
      <c r="B219" s="13"/>
      <c r="C219" s="13"/>
    </row>
    <row r="220" spans="1:3" ht="12.75">
      <c r="A220" s="13"/>
      <c r="B220" s="13"/>
      <c r="C220" s="13"/>
    </row>
    <row r="221" spans="1:3" ht="12.75">
      <c r="A221" s="13"/>
      <c r="B221" s="13"/>
      <c r="C221" s="13"/>
    </row>
    <row r="222" spans="1:3" ht="12.75">
      <c r="A222" s="13"/>
      <c r="B222" s="13"/>
      <c r="C222" s="13"/>
    </row>
    <row r="223" spans="1:3" ht="12.75">
      <c r="A223" s="13"/>
      <c r="B223" s="13"/>
      <c r="C223" s="13"/>
    </row>
    <row r="224" spans="1:3" ht="12.75">
      <c r="A224" s="13"/>
      <c r="B224" s="13"/>
      <c r="C224" s="13"/>
    </row>
    <row r="225" spans="1:3" ht="12.75">
      <c r="A225" s="13"/>
      <c r="B225" s="13"/>
      <c r="C225" s="13"/>
    </row>
    <row r="226" spans="1:3" ht="12.75">
      <c r="A226" s="13"/>
      <c r="B226" s="13"/>
      <c r="C226" s="13"/>
    </row>
    <row r="227" spans="1:3" ht="12.75">
      <c r="A227" s="13"/>
      <c r="B227" s="13"/>
      <c r="C227" s="13"/>
    </row>
    <row r="228" spans="1:3" ht="12.75">
      <c r="A228" s="13"/>
      <c r="B228" s="13"/>
      <c r="C228" s="13"/>
    </row>
    <row r="229" spans="1:3" ht="12.75">
      <c r="A229" s="13"/>
      <c r="B229" s="13"/>
      <c r="C229" s="13"/>
    </row>
    <row r="230" spans="1:3" ht="12.75">
      <c r="A230" s="13"/>
      <c r="B230" s="13"/>
      <c r="C230" s="13"/>
    </row>
    <row r="231" spans="1:3" ht="12.75">
      <c r="A231" s="13"/>
      <c r="B231" s="13"/>
      <c r="C231" s="13"/>
    </row>
    <row r="232" spans="1:3" ht="12.75">
      <c r="A232" s="13"/>
      <c r="B232" s="13"/>
      <c r="C232" s="13"/>
    </row>
    <row r="233" spans="1:3" ht="12.75">
      <c r="A233" s="13"/>
      <c r="B233" s="13"/>
      <c r="C233" s="13"/>
    </row>
    <row r="234" spans="1:3" ht="12.75">
      <c r="A234" s="13"/>
      <c r="B234" s="13"/>
      <c r="C234" s="13"/>
    </row>
    <row r="235" spans="1:3" ht="12.75">
      <c r="A235" s="13"/>
      <c r="B235" s="13"/>
      <c r="C235" s="13"/>
    </row>
    <row r="236" spans="1:3" ht="12.75">
      <c r="A236" s="13"/>
      <c r="B236" s="13"/>
      <c r="C236" s="13"/>
    </row>
    <row r="237" spans="1:3" ht="12.75">
      <c r="A237" s="13"/>
      <c r="B237" s="13"/>
      <c r="C237" s="13"/>
    </row>
    <row r="238" spans="1:3" ht="12.75">
      <c r="A238" s="13"/>
      <c r="B238" s="13"/>
      <c r="C238" s="13"/>
    </row>
    <row r="239" spans="1:3" ht="12.75">
      <c r="A239" s="13"/>
      <c r="B239" s="13"/>
      <c r="C239" s="13"/>
    </row>
    <row r="240" spans="1:3" ht="12.75">
      <c r="A240" s="13"/>
      <c r="B240" s="13"/>
      <c r="C240" s="13"/>
    </row>
    <row r="241" spans="1:3" ht="12.75">
      <c r="A241" s="13"/>
      <c r="B241" s="13"/>
      <c r="C241" s="13"/>
    </row>
    <row r="242" spans="1:3" ht="12.75">
      <c r="A242" s="13"/>
      <c r="B242" s="13"/>
      <c r="C242" s="13"/>
    </row>
    <row r="243" spans="1:3" ht="12.75">
      <c r="A243" s="13"/>
      <c r="B243" s="13"/>
      <c r="C243" s="13"/>
    </row>
    <row r="244" spans="1:3" ht="12.75">
      <c r="A244" s="13"/>
      <c r="B244" s="13"/>
      <c r="C244" s="13"/>
    </row>
    <row r="245" spans="1:3" ht="12.75">
      <c r="A245" s="13"/>
      <c r="B245" s="13"/>
      <c r="C245" s="13"/>
    </row>
    <row r="246" spans="1:3" ht="12.75">
      <c r="A246" s="13"/>
      <c r="B246" s="13"/>
      <c r="C246" s="13"/>
    </row>
    <row r="247" spans="1:3" ht="12.75">
      <c r="A247" s="13"/>
      <c r="B247" s="13"/>
      <c r="C247" s="13"/>
    </row>
    <row r="248" spans="1:3" ht="12.75">
      <c r="A248" s="13"/>
      <c r="B248" s="13"/>
      <c r="C248" s="13"/>
    </row>
    <row r="249" spans="1:3" ht="12.75">
      <c r="A249" s="13"/>
      <c r="B249" s="13"/>
      <c r="C249" s="13"/>
    </row>
    <row r="250" spans="1:3" ht="12.75">
      <c r="A250" s="13"/>
      <c r="B250" s="13"/>
      <c r="C250" s="13"/>
    </row>
    <row r="251" spans="1:3" ht="12.75">
      <c r="A251" s="13"/>
      <c r="B251" s="13"/>
      <c r="C251" s="13"/>
    </row>
    <row r="252" spans="1:3" ht="12.75">
      <c r="A252" s="13"/>
      <c r="B252" s="13"/>
      <c r="C252" s="13"/>
    </row>
    <row r="253" spans="1:3" ht="12.75">
      <c r="A253" s="13"/>
      <c r="B253" s="13"/>
      <c r="C253" s="13"/>
    </row>
    <row r="254" spans="1:3" ht="12.75">
      <c r="A254" s="13"/>
      <c r="B254" s="13"/>
      <c r="C254" s="13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1"/>
  <sheetViews>
    <sheetView showZeros="0" zoomScale="75" zoomScaleNormal="75" zoomScaleSheetLayoutView="50" workbookViewId="0" topLeftCell="A1">
      <selection activeCell="G7" sqref="G7:G8"/>
    </sheetView>
  </sheetViews>
  <sheetFormatPr defaultColWidth="9.140625" defaultRowHeight="12.75"/>
  <cols>
    <col min="1" max="1" width="13.8515625" style="19" customWidth="1"/>
    <col min="2" max="2" width="10.140625" style="19" customWidth="1"/>
    <col min="3" max="3" width="12.140625" style="19" customWidth="1"/>
    <col min="4" max="4" width="43.421875" style="19" customWidth="1"/>
    <col min="5" max="5" width="46.28125" style="19" customWidth="1"/>
    <col min="6" max="6" width="18.7109375" style="19" customWidth="1"/>
    <col min="7" max="7" width="18.140625" style="19" customWidth="1"/>
    <col min="8" max="8" width="20.8515625" style="19" customWidth="1"/>
    <col min="9" max="9" width="19.00390625" style="19" customWidth="1"/>
    <col min="10" max="10" width="18.421875" style="19" customWidth="1"/>
    <col min="11" max="16384" width="9.140625" style="19" customWidth="1"/>
  </cols>
  <sheetData>
    <row r="1" spans="2:10" ht="100.5" customHeight="1">
      <c r="B1" s="18"/>
      <c r="C1" s="18"/>
      <c r="D1" s="18"/>
      <c r="E1" s="18"/>
      <c r="F1" s="18"/>
      <c r="G1" s="51"/>
      <c r="H1" s="386" t="s">
        <v>149</v>
      </c>
      <c r="I1" s="386"/>
      <c r="J1" s="386"/>
    </row>
    <row r="2" spans="2:10" ht="19.5" customHeight="1">
      <c r="B2" s="18"/>
      <c r="C2" s="18"/>
      <c r="D2" s="18"/>
      <c r="E2" s="18"/>
      <c r="F2" s="18"/>
      <c r="G2" s="51"/>
      <c r="H2" s="275"/>
      <c r="I2" s="275"/>
      <c r="J2" s="275"/>
    </row>
    <row r="3" spans="1:10" ht="21" customHeight="1">
      <c r="A3" s="370" t="s">
        <v>141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1:10" ht="21.75" customHeight="1">
      <c r="A4" s="372"/>
      <c r="B4" s="372"/>
      <c r="C4" s="372"/>
      <c r="D4" s="372"/>
      <c r="E4" s="372"/>
      <c r="F4" s="372"/>
      <c r="G4" s="372"/>
      <c r="H4" s="372"/>
      <c r="I4" s="372"/>
      <c r="J4" s="372"/>
    </row>
    <row r="5" spans="2:10" ht="21.75" customHeight="1">
      <c r="B5" s="371">
        <v>2553900000</v>
      </c>
      <c r="C5" s="372"/>
      <c r="D5" s="138"/>
      <c r="E5" s="138"/>
      <c r="F5" s="138"/>
      <c r="G5" s="138"/>
      <c r="H5" s="138"/>
      <c r="I5" s="138"/>
      <c r="J5" s="138"/>
    </row>
    <row r="6" spans="2:10" ht="15.75">
      <c r="B6" s="373" t="s">
        <v>49</v>
      </c>
      <c r="C6" s="374"/>
      <c r="D6" s="18"/>
      <c r="E6" s="18"/>
      <c r="F6" s="18"/>
      <c r="G6" s="18"/>
      <c r="H6" s="18"/>
      <c r="I6" s="18"/>
      <c r="J6" s="158" t="s">
        <v>48</v>
      </c>
    </row>
    <row r="7" spans="1:10" s="4" customFormat="1" ht="86.25" customHeight="1">
      <c r="A7" s="368" t="s">
        <v>23</v>
      </c>
      <c r="B7" s="375" t="s">
        <v>123</v>
      </c>
      <c r="C7" s="376" t="s">
        <v>106</v>
      </c>
      <c r="D7" s="377" t="s">
        <v>24</v>
      </c>
      <c r="E7" s="367" t="s">
        <v>25</v>
      </c>
      <c r="F7" s="367" t="s">
        <v>26</v>
      </c>
      <c r="G7" s="367" t="s">
        <v>27</v>
      </c>
      <c r="H7" s="367" t="s">
        <v>28</v>
      </c>
      <c r="I7" s="367" t="s">
        <v>137</v>
      </c>
      <c r="J7" s="367" t="s">
        <v>138</v>
      </c>
    </row>
    <row r="8" spans="1:10" s="4" customFormat="1" ht="120.75" customHeight="1">
      <c r="A8" s="368"/>
      <c r="B8" s="375"/>
      <c r="C8" s="376"/>
      <c r="D8" s="377"/>
      <c r="E8" s="367"/>
      <c r="F8" s="367"/>
      <c r="G8" s="367"/>
      <c r="H8" s="367"/>
      <c r="I8" s="367"/>
      <c r="J8" s="367"/>
    </row>
    <row r="9" spans="1:10" s="183" customFormat="1" ht="15.75">
      <c r="A9" s="184" t="s">
        <v>9</v>
      </c>
      <c r="B9" s="184" t="s">
        <v>10</v>
      </c>
      <c r="C9" s="184" t="s">
        <v>51</v>
      </c>
      <c r="D9" s="220">
        <v>4</v>
      </c>
      <c r="E9" s="220">
        <v>5</v>
      </c>
      <c r="F9" s="220">
        <v>6</v>
      </c>
      <c r="G9" s="220">
        <v>7</v>
      </c>
      <c r="H9" s="220">
        <v>8</v>
      </c>
      <c r="I9" s="220">
        <v>9</v>
      </c>
      <c r="J9" s="220">
        <v>10</v>
      </c>
    </row>
    <row r="10" spans="1:10" s="146" customFormat="1" ht="57" customHeight="1">
      <c r="A10" s="210" t="s">
        <v>108</v>
      </c>
      <c r="B10" s="210"/>
      <c r="C10" s="210"/>
      <c r="D10" s="212" t="s">
        <v>136</v>
      </c>
      <c r="E10" s="250"/>
      <c r="F10" s="251">
        <f>F11</f>
        <v>0</v>
      </c>
      <c r="G10" s="252">
        <f>G11</f>
        <v>0</v>
      </c>
      <c r="H10" s="252">
        <f>H11</f>
        <v>0</v>
      </c>
      <c r="I10" s="253">
        <f>I11</f>
        <v>280000</v>
      </c>
      <c r="J10" s="254">
        <f>J11</f>
        <v>0</v>
      </c>
    </row>
    <row r="11" spans="1:10" s="146" customFormat="1" ht="42.75" customHeight="1">
      <c r="A11" s="210" t="s">
        <v>109</v>
      </c>
      <c r="B11" s="210"/>
      <c r="C11" s="210"/>
      <c r="D11" s="211" t="s">
        <v>136</v>
      </c>
      <c r="E11" s="250"/>
      <c r="F11" s="255"/>
      <c r="G11" s="252"/>
      <c r="H11" s="252"/>
      <c r="I11" s="253">
        <f>I12+I13</f>
        <v>280000</v>
      </c>
      <c r="J11" s="254">
        <f>SUM(J13:J13)</f>
        <v>0</v>
      </c>
    </row>
    <row r="12" spans="1:10" s="171" customFormat="1" ht="148.5" customHeight="1">
      <c r="A12" s="125" t="s">
        <v>111</v>
      </c>
      <c r="B12" s="125" t="s">
        <v>34</v>
      </c>
      <c r="C12" s="125" t="s">
        <v>71</v>
      </c>
      <c r="D12" s="163" t="s">
        <v>35</v>
      </c>
      <c r="E12" s="292" t="s">
        <v>146</v>
      </c>
      <c r="F12" s="294">
        <v>2024</v>
      </c>
      <c r="G12" s="282"/>
      <c r="H12" s="282"/>
      <c r="I12" s="283">
        <v>280000</v>
      </c>
      <c r="J12" s="181"/>
    </row>
    <row r="13" spans="1:10" s="146" customFormat="1" ht="156" customHeight="1" hidden="1">
      <c r="A13" s="125"/>
      <c r="B13" s="125"/>
      <c r="C13" s="125"/>
      <c r="D13" s="112"/>
      <c r="E13" s="270"/>
      <c r="F13" s="175"/>
      <c r="G13" s="182"/>
      <c r="H13" s="182"/>
      <c r="I13" s="182"/>
      <c r="J13" s="175"/>
    </row>
    <row r="14" spans="1:10" s="20" customFormat="1" ht="78.75" customHeight="1" hidden="1" thickBot="1">
      <c r="A14" s="33" t="s">
        <v>85</v>
      </c>
      <c r="B14" s="33" t="s">
        <v>86</v>
      </c>
      <c r="C14" s="33" t="s">
        <v>71</v>
      </c>
      <c r="D14" s="2" t="s">
        <v>87</v>
      </c>
      <c r="E14" s="70" t="s">
        <v>55</v>
      </c>
      <c r="F14" s="32"/>
      <c r="G14" s="154"/>
      <c r="H14" s="154"/>
      <c r="I14" s="154"/>
      <c r="J14" s="32"/>
    </row>
    <row r="15" spans="1:10" s="20" customFormat="1" ht="78.75" customHeight="1" hidden="1">
      <c r="A15" s="34" t="s">
        <v>76</v>
      </c>
      <c r="B15" s="33" t="s">
        <v>46</v>
      </c>
      <c r="C15" s="33" t="s">
        <v>70</v>
      </c>
      <c r="D15" s="2" t="s">
        <v>83</v>
      </c>
      <c r="E15" s="70" t="s">
        <v>11</v>
      </c>
      <c r="F15" s="32"/>
      <c r="G15" s="154"/>
      <c r="H15" s="154"/>
      <c r="I15" s="154"/>
      <c r="J15" s="32"/>
    </row>
    <row r="16" spans="1:10" s="20" customFormat="1" ht="99.75" customHeight="1" hidden="1" thickBot="1">
      <c r="A16" s="33" t="s">
        <v>56</v>
      </c>
      <c r="B16" s="33" t="s">
        <v>57</v>
      </c>
      <c r="C16" s="33" t="s">
        <v>58</v>
      </c>
      <c r="D16" s="2" t="s">
        <v>59</v>
      </c>
      <c r="E16" s="70" t="s">
        <v>52</v>
      </c>
      <c r="F16" s="32"/>
      <c r="G16" s="154"/>
      <c r="H16" s="154"/>
      <c r="I16" s="154"/>
      <c r="J16" s="32"/>
    </row>
    <row r="17" spans="1:10" ht="60.75" hidden="1">
      <c r="A17" s="31" t="s">
        <v>91</v>
      </c>
      <c r="B17" s="31"/>
      <c r="C17" s="31"/>
      <c r="D17" s="30" t="s">
        <v>88</v>
      </c>
      <c r="E17" s="221"/>
      <c r="F17" s="222">
        <f>F18</f>
        <v>0</v>
      </c>
      <c r="G17" s="152">
        <f>G18</f>
        <v>0</v>
      </c>
      <c r="H17" s="155">
        <f>H18</f>
        <v>0</v>
      </c>
      <c r="I17" s="155">
        <f>I18</f>
        <v>0</v>
      </c>
      <c r="J17" s="72">
        <f>J18</f>
        <v>0</v>
      </c>
    </row>
    <row r="18" spans="1:10" ht="39" hidden="1">
      <c r="A18" s="185" t="s">
        <v>92</v>
      </c>
      <c r="B18" s="185"/>
      <c r="C18" s="185"/>
      <c r="D18" s="223" t="s">
        <v>88</v>
      </c>
      <c r="E18" s="221"/>
      <c r="F18" s="224">
        <f>SUM(F22:F22)</f>
        <v>0</v>
      </c>
      <c r="G18" s="152">
        <f>SUM(G22:G22)</f>
        <v>0</v>
      </c>
      <c r="H18" s="156">
        <f>SUM(H20:H27)</f>
        <v>0</v>
      </c>
      <c r="I18" s="156">
        <f>I19+I20+I21</f>
        <v>0</v>
      </c>
      <c r="J18" s="73"/>
    </row>
    <row r="19" spans="1:10" ht="93.75" hidden="1">
      <c r="A19" s="33" t="s">
        <v>60</v>
      </c>
      <c r="B19" s="33" t="s">
        <v>57</v>
      </c>
      <c r="C19" s="33" t="s">
        <v>58</v>
      </c>
      <c r="D19" s="2" t="s">
        <v>59</v>
      </c>
      <c r="E19" s="70" t="s">
        <v>52</v>
      </c>
      <c r="F19" s="225"/>
      <c r="G19" s="153"/>
      <c r="H19" s="157"/>
      <c r="I19" s="157"/>
      <c r="J19" s="74"/>
    </row>
    <row r="20" spans="1:10" ht="93.75" hidden="1">
      <c r="A20" s="33" t="s">
        <v>131</v>
      </c>
      <c r="B20" s="33" t="s">
        <v>4</v>
      </c>
      <c r="C20" s="33" t="s">
        <v>89</v>
      </c>
      <c r="D20" s="2" t="s">
        <v>54</v>
      </c>
      <c r="E20" s="71" t="s">
        <v>107</v>
      </c>
      <c r="F20" s="32"/>
      <c r="G20" s="154"/>
      <c r="H20" s="154"/>
      <c r="I20" s="154"/>
      <c r="J20" s="32"/>
    </row>
    <row r="21" spans="1:10" ht="129.75" customHeight="1" hidden="1">
      <c r="A21" s="33" t="s">
        <v>131</v>
      </c>
      <c r="B21" s="33" t="s">
        <v>4</v>
      </c>
      <c r="C21" s="33" t="s">
        <v>89</v>
      </c>
      <c r="D21" s="2" t="s">
        <v>54</v>
      </c>
      <c r="E21" s="71" t="s">
        <v>79</v>
      </c>
      <c r="F21" s="32"/>
      <c r="G21" s="154"/>
      <c r="H21" s="154"/>
      <c r="I21" s="154"/>
      <c r="J21" s="32"/>
    </row>
    <row r="22" spans="1:10" s="148" customFormat="1" ht="33" customHeight="1">
      <c r="A22" s="256"/>
      <c r="B22" s="369" t="s">
        <v>99</v>
      </c>
      <c r="C22" s="369"/>
      <c r="D22" s="369"/>
      <c r="E22" s="369"/>
      <c r="F22" s="254" t="s">
        <v>42</v>
      </c>
      <c r="G22" s="253"/>
      <c r="H22" s="253"/>
      <c r="I22" s="253">
        <v>280000</v>
      </c>
      <c r="J22" s="254" t="s">
        <v>42</v>
      </c>
    </row>
    <row r="23" spans="6:10" ht="18" customHeight="1">
      <c r="F23" s="20"/>
      <c r="G23" s="20"/>
      <c r="H23" s="20"/>
      <c r="I23" s="20"/>
      <c r="J23" s="20"/>
    </row>
    <row r="24" spans="1:12" ht="20.25">
      <c r="A24" s="309" t="s">
        <v>144</v>
      </c>
      <c r="B24" s="310"/>
      <c r="C24" s="310"/>
      <c r="D24" s="311"/>
      <c r="E24" s="122"/>
      <c r="F24" s="122"/>
      <c r="G24" s="90"/>
      <c r="H24" s="123" t="s">
        <v>145</v>
      </c>
      <c r="I24" s="123"/>
      <c r="K24" s="90"/>
      <c r="L24" s="90"/>
    </row>
    <row r="25" spans="6:10" ht="12.75">
      <c r="F25" s="20"/>
      <c r="G25" s="20"/>
      <c r="H25" s="20"/>
      <c r="I25" s="20"/>
      <c r="J25" s="20"/>
    </row>
    <row r="26" spans="6:10" ht="12.75">
      <c r="F26" s="20"/>
      <c r="G26" s="20"/>
      <c r="H26" s="20"/>
      <c r="I26" s="20"/>
      <c r="J26" s="20"/>
    </row>
    <row r="27" spans="6:10" ht="12.75">
      <c r="F27" s="20"/>
      <c r="G27" s="20"/>
      <c r="H27" s="20"/>
      <c r="I27" s="20"/>
      <c r="J27" s="20"/>
    </row>
    <row r="28" spans="6:10" ht="12.75">
      <c r="F28" s="20"/>
      <c r="G28" s="20"/>
      <c r="H28" s="20"/>
      <c r="I28" s="20"/>
      <c r="J28" s="20"/>
    </row>
    <row r="29" spans="6:10" ht="12.75">
      <c r="F29" s="20"/>
      <c r="G29" s="20"/>
      <c r="H29" s="20"/>
      <c r="I29" s="20"/>
      <c r="J29" s="20"/>
    </row>
    <row r="30" spans="6:10" ht="12.75">
      <c r="F30" s="20"/>
      <c r="G30" s="20"/>
      <c r="H30" s="20"/>
      <c r="I30" s="20"/>
      <c r="J30" s="20"/>
    </row>
    <row r="31" spans="6:10" ht="12.75">
      <c r="F31" s="20"/>
      <c r="G31" s="20"/>
      <c r="H31" s="20"/>
      <c r="I31" s="20"/>
      <c r="J31" s="20"/>
    </row>
    <row r="32" spans="6:10" ht="12.75">
      <c r="F32" s="20"/>
      <c r="G32" s="20"/>
      <c r="H32" s="20"/>
      <c r="I32" s="20"/>
      <c r="J32" s="20"/>
    </row>
    <row r="33" spans="6:10" ht="12.75">
      <c r="F33" s="20"/>
      <c r="G33" s="20"/>
      <c r="H33" s="20"/>
      <c r="I33" s="20"/>
      <c r="J33" s="20"/>
    </row>
    <row r="34" spans="6:10" ht="12.75">
      <c r="F34" s="20"/>
      <c r="G34" s="20"/>
      <c r="H34" s="20"/>
      <c r="I34" s="20"/>
      <c r="J34" s="20"/>
    </row>
    <row r="35" spans="6:10" ht="12.75">
      <c r="F35" s="20"/>
      <c r="G35" s="20"/>
      <c r="H35" s="20"/>
      <c r="I35" s="20"/>
      <c r="J35" s="20"/>
    </row>
    <row r="36" spans="6:10" ht="12.75">
      <c r="F36" s="20"/>
      <c r="G36" s="20"/>
      <c r="H36" s="20"/>
      <c r="I36" s="20"/>
      <c r="J36" s="20"/>
    </row>
    <row r="37" spans="6:10" ht="12.75">
      <c r="F37" s="20"/>
      <c r="G37" s="20"/>
      <c r="H37" s="20"/>
      <c r="I37" s="20"/>
      <c r="J37" s="20"/>
    </row>
    <row r="38" spans="6:10" ht="12.75">
      <c r="F38" s="20"/>
      <c r="G38" s="20"/>
      <c r="H38" s="20"/>
      <c r="I38" s="20"/>
      <c r="J38" s="20"/>
    </row>
    <row r="39" spans="6:10" ht="12.75">
      <c r="F39" s="20"/>
      <c r="G39" s="20"/>
      <c r="H39" s="20"/>
      <c r="I39" s="20"/>
      <c r="J39" s="20"/>
    </row>
    <row r="40" spans="6:10" ht="12.75">
      <c r="F40" s="20"/>
      <c r="G40" s="20"/>
      <c r="H40" s="20"/>
      <c r="I40" s="20"/>
      <c r="J40" s="20"/>
    </row>
    <row r="41" spans="6:10" ht="12.75">
      <c r="F41" s="20"/>
      <c r="G41" s="20"/>
      <c r="H41" s="20"/>
      <c r="I41" s="20"/>
      <c r="J41" s="20"/>
    </row>
    <row r="42" spans="6:10" ht="12.75">
      <c r="F42" s="20"/>
      <c r="G42" s="20"/>
      <c r="H42" s="20"/>
      <c r="I42" s="20"/>
      <c r="J42" s="20"/>
    </row>
    <row r="43" spans="6:10" ht="12.75">
      <c r="F43" s="20"/>
      <c r="G43" s="20"/>
      <c r="H43" s="20"/>
      <c r="I43" s="20"/>
      <c r="J43" s="20"/>
    </row>
    <row r="44" spans="6:10" ht="12.75">
      <c r="F44" s="20"/>
      <c r="G44" s="20"/>
      <c r="H44" s="20"/>
      <c r="I44" s="20"/>
      <c r="J44" s="20"/>
    </row>
    <row r="45" spans="6:10" ht="12.75">
      <c r="F45" s="20"/>
      <c r="G45" s="20"/>
      <c r="H45" s="20"/>
      <c r="I45" s="20"/>
      <c r="J45" s="20"/>
    </row>
    <row r="46" spans="6:10" ht="12.75">
      <c r="F46" s="20"/>
      <c r="G46" s="20"/>
      <c r="H46" s="20"/>
      <c r="I46" s="20"/>
      <c r="J46" s="20"/>
    </row>
    <row r="47" spans="6:10" ht="12.75">
      <c r="F47" s="20"/>
      <c r="G47" s="20"/>
      <c r="H47" s="20"/>
      <c r="I47" s="20"/>
      <c r="J47" s="20"/>
    </row>
    <row r="48" spans="6:10" ht="12.75">
      <c r="F48" s="20"/>
      <c r="G48" s="20"/>
      <c r="H48" s="20"/>
      <c r="I48" s="20"/>
      <c r="J48" s="20"/>
    </row>
    <row r="49" spans="6:10" ht="12.75">
      <c r="F49" s="20"/>
      <c r="G49" s="20"/>
      <c r="H49" s="20"/>
      <c r="I49" s="20"/>
      <c r="J49" s="20"/>
    </row>
    <row r="50" spans="6:10" ht="12.75">
      <c r="F50" s="20"/>
      <c r="G50" s="20"/>
      <c r="H50" s="20"/>
      <c r="I50" s="20"/>
      <c r="J50" s="20"/>
    </row>
    <row r="51" spans="6:10" ht="12.75">
      <c r="F51" s="20"/>
      <c r="G51" s="20"/>
      <c r="H51" s="20"/>
      <c r="I51" s="20"/>
      <c r="J51" s="20"/>
    </row>
    <row r="52" spans="6:10" ht="12.75">
      <c r="F52" s="20"/>
      <c r="G52" s="20"/>
      <c r="H52" s="20"/>
      <c r="I52" s="20"/>
      <c r="J52" s="20"/>
    </row>
    <row r="53" spans="6:10" ht="12.75">
      <c r="F53" s="20"/>
      <c r="G53" s="20"/>
      <c r="H53" s="20"/>
      <c r="I53" s="20"/>
      <c r="J53" s="20"/>
    </row>
    <row r="54" spans="6:10" ht="12.75">
      <c r="F54" s="20"/>
      <c r="G54" s="20"/>
      <c r="H54" s="20"/>
      <c r="I54" s="20"/>
      <c r="J54" s="20"/>
    </row>
    <row r="55" spans="6:10" ht="12.75">
      <c r="F55" s="20"/>
      <c r="G55" s="20"/>
      <c r="H55" s="20"/>
      <c r="I55" s="20"/>
      <c r="J55" s="20"/>
    </row>
    <row r="56" spans="6:10" ht="12.75">
      <c r="F56" s="20"/>
      <c r="G56" s="20"/>
      <c r="H56" s="20"/>
      <c r="I56" s="20"/>
      <c r="J56" s="20"/>
    </row>
    <row r="57" spans="6:10" ht="12.75">
      <c r="F57" s="20"/>
      <c r="G57" s="20"/>
      <c r="H57" s="20"/>
      <c r="I57" s="20"/>
      <c r="J57" s="20"/>
    </row>
    <row r="58" spans="6:10" ht="12.75">
      <c r="F58" s="20"/>
      <c r="G58" s="20"/>
      <c r="H58" s="20"/>
      <c r="I58" s="20"/>
      <c r="J58" s="20"/>
    </row>
    <row r="59" spans="6:10" ht="12.75">
      <c r="F59" s="20"/>
      <c r="G59" s="20"/>
      <c r="H59" s="20"/>
      <c r="I59" s="20"/>
      <c r="J59" s="20"/>
    </row>
    <row r="60" spans="6:10" ht="12.75">
      <c r="F60" s="20"/>
      <c r="G60" s="20"/>
      <c r="H60" s="20"/>
      <c r="I60" s="20"/>
      <c r="J60" s="20"/>
    </row>
    <row r="61" spans="6:10" ht="12.75">
      <c r="F61" s="20"/>
      <c r="G61" s="20"/>
      <c r="H61" s="20"/>
      <c r="I61" s="20"/>
      <c r="J61" s="20"/>
    </row>
    <row r="62" spans="6:10" ht="12.75">
      <c r="F62" s="20"/>
      <c r="G62" s="20"/>
      <c r="H62" s="20"/>
      <c r="I62" s="20"/>
      <c r="J62" s="20"/>
    </row>
    <row r="63" spans="6:10" ht="12.75">
      <c r="F63" s="20"/>
      <c r="G63" s="20"/>
      <c r="H63" s="20"/>
      <c r="I63" s="20"/>
      <c r="J63" s="20"/>
    </row>
    <row r="64" spans="6:10" ht="12.75">
      <c r="F64" s="20"/>
      <c r="G64" s="20"/>
      <c r="H64" s="20"/>
      <c r="I64" s="20"/>
      <c r="J64" s="20"/>
    </row>
    <row r="65" spans="6:10" ht="12.75">
      <c r="F65" s="20"/>
      <c r="G65" s="20"/>
      <c r="H65" s="20"/>
      <c r="I65" s="20"/>
      <c r="J65" s="20"/>
    </row>
    <row r="66" spans="6:10" ht="12.75">
      <c r="F66" s="20"/>
      <c r="G66" s="20"/>
      <c r="H66" s="20"/>
      <c r="I66" s="20"/>
      <c r="J66" s="20"/>
    </row>
    <row r="67" spans="6:10" ht="12.75">
      <c r="F67" s="20"/>
      <c r="G67" s="20"/>
      <c r="H67" s="20"/>
      <c r="I67" s="20"/>
      <c r="J67" s="20"/>
    </row>
    <row r="68" spans="6:10" ht="12.75">
      <c r="F68" s="20"/>
      <c r="G68" s="20"/>
      <c r="H68" s="20"/>
      <c r="I68" s="20"/>
      <c r="J68" s="20"/>
    </row>
    <row r="69" spans="6:10" ht="12.75">
      <c r="F69" s="20"/>
      <c r="G69" s="20"/>
      <c r="H69" s="20"/>
      <c r="I69" s="20"/>
      <c r="J69" s="20"/>
    </row>
    <row r="70" spans="6:10" ht="12.75">
      <c r="F70" s="20"/>
      <c r="G70" s="20"/>
      <c r="H70" s="20"/>
      <c r="I70" s="20"/>
      <c r="J70" s="20"/>
    </row>
    <row r="71" spans="6:10" ht="12.75">
      <c r="F71" s="20"/>
      <c r="G71" s="20"/>
      <c r="H71" s="20"/>
      <c r="I71" s="20"/>
      <c r="J71" s="20"/>
    </row>
    <row r="72" spans="6:10" ht="12.75">
      <c r="F72" s="20"/>
      <c r="G72" s="20"/>
      <c r="H72" s="20"/>
      <c r="I72" s="20"/>
      <c r="J72" s="20"/>
    </row>
    <row r="73" spans="6:10" ht="12.75">
      <c r="F73" s="20"/>
      <c r="G73" s="20"/>
      <c r="H73" s="20"/>
      <c r="I73" s="20"/>
      <c r="J73" s="20"/>
    </row>
    <row r="74" spans="6:10" ht="12.75">
      <c r="F74" s="20"/>
      <c r="G74" s="20"/>
      <c r="H74" s="20"/>
      <c r="I74" s="20"/>
      <c r="J74" s="20"/>
    </row>
    <row r="75" spans="6:10" ht="12.75">
      <c r="F75" s="20"/>
      <c r="G75" s="20"/>
      <c r="H75" s="20"/>
      <c r="I75" s="20"/>
      <c r="J75" s="20"/>
    </row>
    <row r="76" spans="6:10" ht="12.75">
      <c r="F76" s="20"/>
      <c r="G76" s="20"/>
      <c r="H76" s="20"/>
      <c r="I76" s="20"/>
      <c r="J76" s="20"/>
    </row>
    <row r="77" spans="6:10" ht="12.75">
      <c r="F77" s="20"/>
      <c r="G77" s="20"/>
      <c r="H77" s="20"/>
      <c r="I77" s="20"/>
      <c r="J77" s="20"/>
    </row>
    <row r="78" spans="6:10" ht="12.75">
      <c r="F78" s="20"/>
      <c r="G78" s="20"/>
      <c r="H78" s="20"/>
      <c r="I78" s="20"/>
      <c r="J78" s="20"/>
    </row>
    <row r="79" spans="6:10" ht="12.75">
      <c r="F79" s="20"/>
      <c r="G79" s="20"/>
      <c r="H79" s="20"/>
      <c r="I79" s="20"/>
      <c r="J79" s="20"/>
    </row>
    <row r="80" spans="6:10" ht="12.75">
      <c r="F80" s="20"/>
      <c r="G80" s="20"/>
      <c r="H80" s="20"/>
      <c r="I80" s="20"/>
      <c r="J80" s="20"/>
    </row>
    <row r="81" spans="6:10" ht="12.75">
      <c r="F81" s="20"/>
      <c r="G81" s="20"/>
      <c r="H81" s="20"/>
      <c r="I81" s="20"/>
      <c r="J81" s="20"/>
    </row>
    <row r="82" spans="6:10" ht="12.75">
      <c r="F82" s="20"/>
      <c r="G82" s="20"/>
      <c r="H82" s="20"/>
      <c r="I82" s="20"/>
      <c r="J82" s="20"/>
    </row>
    <row r="83" spans="6:10" ht="12.75">
      <c r="F83" s="20"/>
      <c r="G83" s="20"/>
      <c r="H83" s="20"/>
      <c r="I83" s="20"/>
      <c r="J83" s="20"/>
    </row>
    <row r="84" spans="6:10" ht="12.75">
      <c r="F84" s="20"/>
      <c r="G84" s="20"/>
      <c r="H84" s="20"/>
      <c r="I84" s="20"/>
      <c r="J84" s="20"/>
    </row>
    <row r="85" spans="6:10" ht="12.75">
      <c r="F85" s="20"/>
      <c r="G85" s="20"/>
      <c r="H85" s="20"/>
      <c r="I85" s="20"/>
      <c r="J85" s="20"/>
    </row>
    <row r="86" spans="6:10" ht="12.75">
      <c r="F86" s="20"/>
      <c r="G86" s="20"/>
      <c r="H86" s="20"/>
      <c r="I86" s="20"/>
      <c r="J86" s="20"/>
    </row>
    <row r="87" spans="6:10" ht="12.75">
      <c r="F87" s="20"/>
      <c r="G87" s="20"/>
      <c r="H87" s="20"/>
      <c r="I87" s="20"/>
      <c r="J87" s="20"/>
    </row>
    <row r="88" spans="6:10" ht="12.75">
      <c r="F88" s="20"/>
      <c r="G88" s="20"/>
      <c r="H88" s="20"/>
      <c r="I88" s="20"/>
      <c r="J88" s="20"/>
    </row>
    <row r="89" spans="6:10" ht="12.75">
      <c r="F89" s="20"/>
      <c r="G89" s="20"/>
      <c r="H89" s="20"/>
      <c r="I89" s="20"/>
      <c r="J89" s="20"/>
    </row>
    <row r="90" spans="6:10" ht="12.75">
      <c r="F90" s="20"/>
      <c r="G90" s="20"/>
      <c r="H90" s="20"/>
      <c r="I90" s="20"/>
      <c r="J90" s="20"/>
    </row>
    <row r="91" spans="6:10" ht="12.75">
      <c r="F91" s="20"/>
      <c r="G91" s="20"/>
      <c r="H91" s="20"/>
      <c r="I91" s="20"/>
      <c r="J91" s="20"/>
    </row>
    <row r="92" spans="6:10" ht="12.75">
      <c r="F92" s="20"/>
      <c r="G92" s="20"/>
      <c r="H92" s="20"/>
      <c r="I92" s="20"/>
      <c r="J92" s="20"/>
    </row>
    <row r="93" spans="6:10" ht="12.75">
      <c r="F93" s="20"/>
      <c r="G93" s="20"/>
      <c r="H93" s="20"/>
      <c r="I93" s="20"/>
      <c r="J93" s="20"/>
    </row>
    <row r="94" spans="6:10" ht="12.75">
      <c r="F94" s="20"/>
      <c r="G94" s="20"/>
      <c r="H94" s="20"/>
      <c r="I94" s="20"/>
      <c r="J94" s="20"/>
    </row>
    <row r="95" spans="6:10" ht="12.75">
      <c r="F95" s="20"/>
      <c r="G95" s="20"/>
      <c r="H95" s="20"/>
      <c r="I95" s="20"/>
      <c r="J95" s="20"/>
    </row>
    <row r="96" spans="6:10" ht="12.75">
      <c r="F96" s="20"/>
      <c r="G96" s="20"/>
      <c r="H96" s="20"/>
      <c r="I96" s="20"/>
      <c r="J96" s="20"/>
    </row>
    <row r="97" spans="6:10" ht="12.75">
      <c r="F97" s="20"/>
      <c r="G97" s="20"/>
      <c r="H97" s="20"/>
      <c r="I97" s="20"/>
      <c r="J97" s="20"/>
    </row>
    <row r="98" spans="6:10" ht="12.75">
      <c r="F98" s="20"/>
      <c r="G98" s="20"/>
      <c r="H98" s="20"/>
      <c r="I98" s="20"/>
      <c r="J98" s="20"/>
    </row>
    <row r="99" spans="6:10" ht="12.75">
      <c r="F99" s="20"/>
      <c r="G99" s="20"/>
      <c r="H99" s="20"/>
      <c r="I99" s="20"/>
      <c r="J99" s="20"/>
    </row>
    <row r="100" spans="6:10" ht="12.75">
      <c r="F100" s="20"/>
      <c r="G100" s="20"/>
      <c r="H100" s="20"/>
      <c r="I100" s="20"/>
      <c r="J100" s="20"/>
    </row>
    <row r="101" spans="6:10" ht="12.75">
      <c r="F101" s="20"/>
      <c r="G101" s="20"/>
      <c r="H101" s="20"/>
      <c r="I101" s="20"/>
      <c r="J101" s="20"/>
    </row>
    <row r="102" spans="6:10" ht="12.75">
      <c r="F102" s="20"/>
      <c r="G102" s="20"/>
      <c r="H102" s="20"/>
      <c r="I102" s="20"/>
      <c r="J102" s="20"/>
    </row>
    <row r="103" spans="6:10" ht="12.75">
      <c r="F103" s="20"/>
      <c r="G103" s="20"/>
      <c r="H103" s="20"/>
      <c r="I103" s="20"/>
      <c r="J103" s="20"/>
    </row>
    <row r="104" spans="6:10" ht="12.75">
      <c r="F104" s="20"/>
      <c r="G104" s="20"/>
      <c r="H104" s="20"/>
      <c r="I104" s="20"/>
      <c r="J104" s="20"/>
    </row>
    <row r="105" spans="6:10" ht="12.75">
      <c r="F105" s="20"/>
      <c r="G105" s="20"/>
      <c r="H105" s="20"/>
      <c r="I105" s="20"/>
      <c r="J105" s="20"/>
    </row>
    <row r="106" spans="6:10" ht="12.75">
      <c r="F106" s="20"/>
      <c r="G106" s="20"/>
      <c r="H106" s="20"/>
      <c r="I106" s="20"/>
      <c r="J106" s="20"/>
    </row>
    <row r="107" spans="6:10" ht="12.75">
      <c r="F107" s="20"/>
      <c r="G107" s="20"/>
      <c r="H107" s="20"/>
      <c r="I107" s="20"/>
      <c r="J107" s="20"/>
    </row>
    <row r="108" spans="6:10" ht="12.75">
      <c r="F108" s="20"/>
      <c r="G108" s="20"/>
      <c r="H108" s="20"/>
      <c r="I108" s="20"/>
      <c r="J108" s="20"/>
    </row>
    <row r="109" spans="6:10" ht="12.75">
      <c r="F109" s="20"/>
      <c r="G109" s="20"/>
      <c r="H109" s="20"/>
      <c r="I109" s="20"/>
      <c r="J109" s="20"/>
    </row>
    <row r="110" spans="6:10" ht="12.75">
      <c r="F110" s="20"/>
      <c r="G110" s="20"/>
      <c r="H110" s="20"/>
      <c r="I110" s="20"/>
      <c r="J110" s="20"/>
    </row>
    <row r="111" spans="6:10" ht="12.75">
      <c r="F111" s="20"/>
      <c r="G111" s="20"/>
      <c r="H111" s="20"/>
      <c r="I111" s="20"/>
      <c r="J111" s="20"/>
    </row>
    <row r="112" spans="6:10" ht="12.75">
      <c r="F112" s="20"/>
      <c r="G112" s="20"/>
      <c r="H112" s="20"/>
      <c r="I112" s="20"/>
      <c r="J112" s="20"/>
    </row>
    <row r="113" spans="6:10" ht="12.75">
      <c r="F113" s="20"/>
      <c r="G113" s="20"/>
      <c r="H113" s="20"/>
      <c r="I113" s="20"/>
      <c r="J113" s="20"/>
    </row>
    <row r="114" spans="6:10" ht="12.75">
      <c r="F114" s="20"/>
      <c r="G114" s="20"/>
      <c r="H114" s="20"/>
      <c r="I114" s="20"/>
      <c r="J114" s="20"/>
    </row>
    <row r="115" spans="6:10" ht="12.75">
      <c r="F115" s="20"/>
      <c r="G115" s="20"/>
      <c r="H115" s="20"/>
      <c r="I115" s="20"/>
      <c r="J115" s="20"/>
    </row>
    <row r="116" spans="6:10" ht="12.75">
      <c r="F116" s="20"/>
      <c r="G116" s="20"/>
      <c r="H116" s="20"/>
      <c r="I116" s="20"/>
      <c r="J116" s="20"/>
    </row>
    <row r="117" spans="6:10" ht="12.75">
      <c r="F117" s="20"/>
      <c r="G117" s="20"/>
      <c r="H117" s="20"/>
      <c r="I117" s="20"/>
      <c r="J117" s="20"/>
    </row>
    <row r="118" spans="6:10" ht="12.75">
      <c r="F118" s="20"/>
      <c r="G118" s="20"/>
      <c r="H118" s="20"/>
      <c r="I118" s="20"/>
      <c r="J118" s="20"/>
    </row>
    <row r="119" spans="6:10" ht="12.75">
      <c r="F119" s="20"/>
      <c r="G119" s="20"/>
      <c r="H119" s="20"/>
      <c r="I119" s="20"/>
      <c r="J119" s="20"/>
    </row>
    <row r="120" spans="6:10" ht="12.75">
      <c r="F120" s="20"/>
      <c r="G120" s="20"/>
      <c r="H120" s="20"/>
      <c r="I120" s="20"/>
      <c r="J120" s="20"/>
    </row>
    <row r="121" spans="6:10" ht="12.75">
      <c r="F121" s="20"/>
      <c r="G121" s="20"/>
      <c r="H121" s="20"/>
      <c r="I121" s="20"/>
      <c r="J121" s="20"/>
    </row>
    <row r="122" spans="6:10" ht="12.75">
      <c r="F122" s="20"/>
      <c r="G122" s="20"/>
      <c r="H122" s="20"/>
      <c r="I122" s="20"/>
      <c r="J122" s="20"/>
    </row>
    <row r="123" spans="6:10" ht="12.75">
      <c r="F123" s="20"/>
      <c r="G123" s="20"/>
      <c r="H123" s="20"/>
      <c r="I123" s="20"/>
      <c r="J123" s="20"/>
    </row>
    <row r="124" spans="6:10" ht="12.75">
      <c r="F124" s="20"/>
      <c r="G124" s="20"/>
      <c r="H124" s="20"/>
      <c r="I124" s="20"/>
      <c r="J124" s="20"/>
    </row>
    <row r="125" spans="6:10" ht="12.75">
      <c r="F125" s="20"/>
      <c r="G125" s="20"/>
      <c r="H125" s="20"/>
      <c r="I125" s="20"/>
      <c r="J125" s="20"/>
    </row>
    <row r="126" spans="6:10" ht="12.75">
      <c r="F126" s="20"/>
      <c r="G126" s="20"/>
      <c r="H126" s="20"/>
      <c r="I126" s="20"/>
      <c r="J126" s="20"/>
    </row>
    <row r="127" spans="6:10" ht="12.75">
      <c r="F127" s="20"/>
      <c r="G127" s="20"/>
      <c r="H127" s="20"/>
      <c r="I127" s="20"/>
      <c r="J127" s="20"/>
    </row>
    <row r="128" spans="6:10" ht="12.75">
      <c r="F128" s="20"/>
      <c r="G128" s="20"/>
      <c r="H128" s="20"/>
      <c r="I128" s="20"/>
      <c r="J128" s="20"/>
    </row>
    <row r="129" spans="6:10" ht="12.75">
      <c r="F129" s="20"/>
      <c r="G129" s="20"/>
      <c r="H129" s="20"/>
      <c r="I129" s="20"/>
      <c r="J129" s="20"/>
    </row>
    <row r="130" spans="6:10" ht="12.75">
      <c r="F130" s="20"/>
      <c r="G130" s="20"/>
      <c r="H130" s="20"/>
      <c r="I130" s="20"/>
      <c r="J130" s="20"/>
    </row>
    <row r="131" spans="6:10" ht="12.75">
      <c r="F131" s="20"/>
      <c r="G131" s="20"/>
      <c r="H131" s="20"/>
      <c r="I131" s="20"/>
      <c r="J131" s="20"/>
    </row>
    <row r="132" spans="6:10" ht="12.75">
      <c r="F132" s="20"/>
      <c r="G132" s="20"/>
      <c r="H132" s="20"/>
      <c r="I132" s="20"/>
      <c r="J132" s="20"/>
    </row>
    <row r="133" spans="6:10" ht="12.75">
      <c r="F133" s="20"/>
      <c r="G133" s="20"/>
      <c r="H133" s="20"/>
      <c r="I133" s="20"/>
      <c r="J133" s="20"/>
    </row>
    <row r="134" spans="6:10" ht="12.75">
      <c r="F134" s="20"/>
      <c r="G134" s="20"/>
      <c r="H134" s="20"/>
      <c r="I134" s="20"/>
      <c r="J134" s="20"/>
    </row>
    <row r="135" spans="6:10" ht="12.75">
      <c r="F135" s="20"/>
      <c r="G135" s="20"/>
      <c r="H135" s="20"/>
      <c r="I135" s="20"/>
      <c r="J135" s="20"/>
    </row>
    <row r="136" spans="6:10" ht="12.75">
      <c r="F136" s="20"/>
      <c r="G136" s="20"/>
      <c r="H136" s="20"/>
      <c r="I136" s="20"/>
      <c r="J136" s="20"/>
    </row>
    <row r="137" spans="6:10" ht="12.75">
      <c r="F137" s="20"/>
      <c r="G137" s="20"/>
      <c r="H137" s="20"/>
      <c r="I137" s="20"/>
      <c r="J137" s="20"/>
    </row>
    <row r="138" spans="6:10" ht="12.75">
      <c r="F138" s="20"/>
      <c r="G138" s="20"/>
      <c r="H138" s="20"/>
      <c r="I138" s="20"/>
      <c r="J138" s="20"/>
    </row>
    <row r="139" spans="6:10" ht="12.75">
      <c r="F139" s="20"/>
      <c r="G139" s="20"/>
      <c r="H139" s="20"/>
      <c r="I139" s="20"/>
      <c r="J139" s="20"/>
    </row>
    <row r="140" spans="6:10" ht="12.75">
      <c r="F140" s="20"/>
      <c r="G140" s="20"/>
      <c r="H140" s="20"/>
      <c r="I140" s="20"/>
      <c r="J140" s="20"/>
    </row>
    <row r="141" spans="6:10" ht="12.75">
      <c r="F141" s="20"/>
      <c r="G141" s="20"/>
      <c r="H141" s="20"/>
      <c r="I141" s="20"/>
      <c r="J141" s="20"/>
    </row>
    <row r="142" spans="6:10" ht="12.75">
      <c r="F142" s="20"/>
      <c r="G142" s="20"/>
      <c r="H142" s="20"/>
      <c r="I142" s="20"/>
      <c r="J142" s="20"/>
    </row>
    <row r="143" spans="6:10" ht="12.75">
      <c r="F143" s="20"/>
      <c r="G143" s="20"/>
      <c r="H143" s="20"/>
      <c r="I143" s="20"/>
      <c r="J143" s="20"/>
    </row>
    <row r="144" spans="6:10" ht="12.75">
      <c r="F144" s="20"/>
      <c r="G144" s="20"/>
      <c r="H144" s="20"/>
      <c r="I144" s="20"/>
      <c r="J144" s="20"/>
    </row>
    <row r="145" spans="6:10" ht="12.75">
      <c r="F145" s="20"/>
      <c r="G145" s="20"/>
      <c r="H145" s="20"/>
      <c r="I145" s="20"/>
      <c r="J145" s="20"/>
    </row>
    <row r="146" spans="6:10" ht="12.75">
      <c r="F146" s="20"/>
      <c r="G146" s="20"/>
      <c r="H146" s="20"/>
      <c r="I146" s="20"/>
      <c r="J146" s="20"/>
    </row>
    <row r="147" spans="6:10" ht="12.75">
      <c r="F147" s="20"/>
      <c r="G147" s="20"/>
      <c r="H147" s="20"/>
      <c r="I147" s="20"/>
      <c r="J147" s="20"/>
    </row>
    <row r="148" spans="6:10" ht="12.75">
      <c r="F148" s="20"/>
      <c r="G148" s="20"/>
      <c r="H148" s="20"/>
      <c r="I148" s="20"/>
      <c r="J148" s="20"/>
    </row>
    <row r="149" spans="6:10" ht="12.75">
      <c r="F149" s="20"/>
      <c r="G149" s="20"/>
      <c r="H149" s="20"/>
      <c r="I149" s="20"/>
      <c r="J149" s="20"/>
    </row>
    <row r="150" spans="6:10" ht="12.75">
      <c r="F150" s="20"/>
      <c r="G150" s="20"/>
      <c r="H150" s="20"/>
      <c r="I150" s="20"/>
      <c r="J150" s="20"/>
    </row>
    <row r="151" spans="6:10" ht="12.75">
      <c r="F151" s="20"/>
      <c r="G151" s="20"/>
      <c r="H151" s="20"/>
      <c r="I151" s="20"/>
      <c r="J151" s="20"/>
    </row>
    <row r="152" spans="6:10" ht="12.75">
      <c r="F152" s="20"/>
      <c r="G152" s="20"/>
      <c r="H152" s="20"/>
      <c r="I152" s="20"/>
      <c r="J152" s="20"/>
    </row>
    <row r="153" spans="6:10" ht="12.75">
      <c r="F153" s="20"/>
      <c r="G153" s="20"/>
      <c r="H153" s="20"/>
      <c r="I153" s="20"/>
      <c r="J153" s="20"/>
    </row>
    <row r="154" spans="6:10" ht="12.75">
      <c r="F154" s="20"/>
      <c r="G154" s="20"/>
      <c r="H154" s="20"/>
      <c r="I154" s="20"/>
      <c r="J154" s="20"/>
    </row>
    <row r="155" spans="6:10" ht="12.75">
      <c r="F155" s="20"/>
      <c r="G155" s="20"/>
      <c r="H155" s="20"/>
      <c r="I155" s="20"/>
      <c r="J155" s="20"/>
    </row>
    <row r="156" spans="6:10" ht="12.75">
      <c r="F156" s="20"/>
      <c r="G156" s="20"/>
      <c r="H156" s="20"/>
      <c r="I156" s="20"/>
      <c r="J156" s="20"/>
    </row>
    <row r="157" spans="6:10" ht="12.75">
      <c r="F157" s="20"/>
      <c r="G157" s="20"/>
      <c r="H157" s="20"/>
      <c r="I157" s="20"/>
      <c r="J157" s="20"/>
    </row>
    <row r="158" spans="6:10" ht="12.75">
      <c r="F158" s="20"/>
      <c r="G158" s="20"/>
      <c r="H158" s="20"/>
      <c r="I158" s="20"/>
      <c r="J158" s="20"/>
    </row>
    <row r="159" spans="6:10" ht="12.75">
      <c r="F159" s="20"/>
      <c r="G159" s="20"/>
      <c r="H159" s="20"/>
      <c r="I159" s="20"/>
      <c r="J159" s="20"/>
    </row>
    <row r="160" spans="6:10" ht="12.75">
      <c r="F160" s="20"/>
      <c r="G160" s="20"/>
      <c r="H160" s="20"/>
      <c r="I160" s="20"/>
      <c r="J160" s="20"/>
    </row>
    <row r="161" spans="6:10" ht="12.75">
      <c r="F161" s="20"/>
      <c r="G161" s="20"/>
      <c r="H161" s="20"/>
      <c r="I161" s="20"/>
      <c r="J161" s="20"/>
    </row>
    <row r="162" spans="6:10" ht="12.75">
      <c r="F162" s="20"/>
      <c r="G162" s="20"/>
      <c r="H162" s="20"/>
      <c r="I162" s="20"/>
      <c r="J162" s="20"/>
    </row>
    <row r="163" spans="6:10" ht="12.75">
      <c r="F163" s="20"/>
      <c r="G163" s="20"/>
      <c r="H163" s="20"/>
      <c r="I163" s="20"/>
      <c r="J163" s="20"/>
    </row>
    <row r="164" spans="6:10" ht="12.75">
      <c r="F164" s="20"/>
      <c r="G164" s="20"/>
      <c r="H164" s="20"/>
      <c r="I164" s="20"/>
      <c r="J164" s="20"/>
    </row>
    <row r="165" spans="6:10" ht="12.75">
      <c r="F165" s="20"/>
      <c r="G165" s="20"/>
      <c r="H165" s="20"/>
      <c r="I165" s="20"/>
      <c r="J165" s="20"/>
    </row>
    <row r="166" spans="6:10" ht="12.75">
      <c r="F166" s="20"/>
      <c r="G166" s="20"/>
      <c r="H166" s="20"/>
      <c r="I166" s="20"/>
      <c r="J166" s="20"/>
    </row>
    <row r="167" spans="6:10" ht="12.75">
      <c r="F167" s="20"/>
      <c r="G167" s="20"/>
      <c r="H167" s="20"/>
      <c r="I167" s="20"/>
      <c r="J167" s="20"/>
    </row>
    <row r="168" spans="6:10" ht="12.75">
      <c r="F168" s="20"/>
      <c r="G168" s="20"/>
      <c r="H168" s="20"/>
      <c r="I168" s="20"/>
      <c r="J168" s="20"/>
    </row>
    <row r="169" spans="6:10" ht="12.75">
      <c r="F169" s="20"/>
      <c r="G169" s="20"/>
      <c r="H169" s="20"/>
      <c r="I169" s="20"/>
      <c r="J169" s="20"/>
    </row>
    <row r="170" spans="6:10" ht="12.75">
      <c r="F170" s="20"/>
      <c r="G170" s="20"/>
      <c r="H170" s="20"/>
      <c r="I170" s="20"/>
      <c r="J170" s="20"/>
    </row>
    <row r="171" spans="6:10" ht="12.75">
      <c r="F171" s="20"/>
      <c r="G171" s="20"/>
      <c r="H171" s="20"/>
      <c r="I171" s="20"/>
      <c r="J171" s="20"/>
    </row>
    <row r="172" spans="6:10" ht="12.75">
      <c r="F172" s="20"/>
      <c r="G172" s="20"/>
      <c r="H172" s="20"/>
      <c r="I172" s="20"/>
      <c r="J172" s="20"/>
    </row>
    <row r="173" spans="6:10" ht="12.75">
      <c r="F173" s="20"/>
      <c r="G173" s="20"/>
      <c r="H173" s="20"/>
      <c r="I173" s="20"/>
      <c r="J173" s="20"/>
    </row>
    <row r="174" spans="6:10" ht="12.75">
      <c r="F174" s="20"/>
      <c r="G174" s="20"/>
      <c r="H174" s="20"/>
      <c r="I174" s="20"/>
      <c r="J174" s="20"/>
    </row>
    <row r="175" spans="6:10" ht="12.75">
      <c r="F175" s="20"/>
      <c r="G175" s="20"/>
      <c r="H175" s="20"/>
      <c r="I175" s="20"/>
      <c r="J175" s="20"/>
    </row>
    <row r="176" spans="6:10" ht="12.75">
      <c r="F176" s="20"/>
      <c r="G176" s="20"/>
      <c r="H176" s="20"/>
      <c r="I176" s="20"/>
      <c r="J176" s="20"/>
    </row>
    <row r="177" spans="6:10" ht="12.75">
      <c r="F177" s="20"/>
      <c r="G177" s="20"/>
      <c r="H177" s="20"/>
      <c r="I177" s="20"/>
      <c r="J177" s="20"/>
    </row>
    <row r="178" spans="6:10" ht="12.75">
      <c r="F178" s="20"/>
      <c r="G178" s="20"/>
      <c r="H178" s="20"/>
      <c r="I178" s="20"/>
      <c r="J178" s="20"/>
    </row>
    <row r="179" spans="6:10" ht="12.75">
      <c r="F179" s="20"/>
      <c r="G179" s="20"/>
      <c r="H179" s="20"/>
      <c r="I179" s="20"/>
      <c r="J179" s="20"/>
    </row>
    <row r="180" spans="6:10" ht="12.75">
      <c r="F180" s="20"/>
      <c r="G180" s="20"/>
      <c r="H180" s="20"/>
      <c r="I180" s="20"/>
      <c r="J180" s="20"/>
    </row>
    <row r="181" spans="6:10" ht="12.75">
      <c r="F181" s="20"/>
      <c r="G181" s="20"/>
      <c r="H181" s="20"/>
      <c r="I181" s="20"/>
      <c r="J181" s="20"/>
    </row>
    <row r="182" spans="6:10" ht="12.75">
      <c r="F182" s="20"/>
      <c r="G182" s="20"/>
      <c r="H182" s="20"/>
      <c r="I182" s="20"/>
      <c r="J182" s="20"/>
    </row>
    <row r="183" spans="6:10" ht="12.75">
      <c r="F183" s="20"/>
      <c r="G183" s="20"/>
      <c r="H183" s="20"/>
      <c r="I183" s="20"/>
      <c r="J183" s="20"/>
    </row>
    <row r="184" spans="6:10" ht="12.75">
      <c r="F184" s="20"/>
      <c r="G184" s="20"/>
      <c r="H184" s="20"/>
      <c r="I184" s="20"/>
      <c r="J184" s="20"/>
    </row>
    <row r="185" spans="6:10" ht="12.75">
      <c r="F185" s="20"/>
      <c r="G185" s="20"/>
      <c r="H185" s="20"/>
      <c r="I185" s="20"/>
      <c r="J185" s="20"/>
    </row>
    <row r="186" spans="6:10" ht="12.75">
      <c r="F186" s="20"/>
      <c r="G186" s="20"/>
      <c r="H186" s="20"/>
      <c r="I186" s="20"/>
      <c r="J186" s="20"/>
    </row>
    <row r="187" spans="6:10" ht="12.75">
      <c r="F187" s="20"/>
      <c r="G187" s="20"/>
      <c r="H187" s="20"/>
      <c r="I187" s="20"/>
      <c r="J187" s="20"/>
    </row>
    <row r="188" spans="6:10" ht="12.75">
      <c r="F188" s="20"/>
      <c r="G188" s="20"/>
      <c r="H188" s="20"/>
      <c r="I188" s="20"/>
      <c r="J188" s="20"/>
    </row>
    <row r="189" spans="6:10" ht="12.75">
      <c r="F189" s="20"/>
      <c r="G189" s="20"/>
      <c r="H189" s="20"/>
      <c r="I189" s="20"/>
      <c r="J189" s="20"/>
    </row>
    <row r="190" spans="6:10" ht="12.75">
      <c r="F190" s="20"/>
      <c r="G190" s="20"/>
      <c r="H190" s="20"/>
      <c r="I190" s="20"/>
      <c r="J190" s="20"/>
    </row>
    <row r="191" spans="6:10" ht="12.75">
      <c r="F191" s="20"/>
      <c r="G191" s="20"/>
      <c r="H191" s="20"/>
      <c r="I191" s="20"/>
      <c r="J191" s="20"/>
    </row>
    <row r="192" spans="6:10" ht="12.75">
      <c r="F192" s="20"/>
      <c r="G192" s="20"/>
      <c r="H192" s="20"/>
      <c r="I192" s="20"/>
      <c r="J192" s="20"/>
    </row>
    <row r="193" spans="6:10" ht="12.75">
      <c r="F193" s="20"/>
      <c r="G193" s="20"/>
      <c r="H193" s="20"/>
      <c r="I193" s="20"/>
      <c r="J193" s="20"/>
    </row>
    <row r="194" spans="6:10" ht="12.75">
      <c r="F194" s="20"/>
      <c r="G194" s="20"/>
      <c r="H194" s="20"/>
      <c r="I194" s="20"/>
      <c r="J194" s="20"/>
    </row>
    <row r="195" spans="6:10" ht="12.75">
      <c r="F195" s="20"/>
      <c r="G195" s="20"/>
      <c r="H195" s="20"/>
      <c r="I195" s="20"/>
      <c r="J195" s="20"/>
    </row>
    <row r="196" spans="6:10" ht="12.75">
      <c r="F196" s="20"/>
      <c r="G196" s="20"/>
      <c r="H196" s="20"/>
      <c r="I196" s="20"/>
      <c r="J196" s="20"/>
    </row>
    <row r="197" spans="6:10" ht="12.75">
      <c r="F197" s="20"/>
      <c r="G197" s="20"/>
      <c r="H197" s="20"/>
      <c r="I197" s="20"/>
      <c r="J197" s="20"/>
    </row>
    <row r="198" spans="6:10" ht="12.75">
      <c r="F198" s="20"/>
      <c r="G198" s="20"/>
      <c r="H198" s="20"/>
      <c r="I198" s="20"/>
      <c r="J198" s="20"/>
    </row>
    <row r="199" spans="6:10" ht="12.75">
      <c r="F199" s="20"/>
      <c r="G199" s="20"/>
      <c r="H199" s="20"/>
      <c r="I199" s="20"/>
      <c r="J199" s="20"/>
    </row>
    <row r="200" spans="6:10" ht="12.75">
      <c r="F200" s="20"/>
      <c r="G200" s="20"/>
      <c r="H200" s="20"/>
      <c r="I200" s="20"/>
      <c r="J200" s="20"/>
    </row>
    <row r="201" spans="6:10" ht="12.75">
      <c r="F201" s="20"/>
      <c r="G201" s="20"/>
      <c r="H201" s="20"/>
      <c r="I201" s="20"/>
      <c r="J201" s="20"/>
    </row>
    <row r="202" spans="6:10" ht="12.75">
      <c r="F202" s="20"/>
      <c r="G202" s="20"/>
      <c r="H202" s="20"/>
      <c r="I202" s="20"/>
      <c r="J202" s="20"/>
    </row>
    <row r="203" spans="6:10" ht="12.75">
      <c r="F203" s="20"/>
      <c r="G203" s="20"/>
      <c r="H203" s="20"/>
      <c r="I203" s="20"/>
      <c r="J203" s="20"/>
    </row>
    <row r="204" spans="6:10" ht="12.75">
      <c r="F204" s="20"/>
      <c r="G204" s="20"/>
      <c r="H204" s="20"/>
      <c r="I204" s="20"/>
      <c r="J204" s="20"/>
    </row>
    <row r="205" spans="6:10" ht="12.75">
      <c r="F205" s="20"/>
      <c r="G205" s="20"/>
      <c r="H205" s="20"/>
      <c r="I205" s="20"/>
      <c r="J205" s="20"/>
    </row>
    <row r="206" spans="6:10" ht="12.75">
      <c r="F206" s="20"/>
      <c r="G206" s="20"/>
      <c r="H206" s="20"/>
      <c r="I206" s="20"/>
      <c r="J206" s="20"/>
    </row>
    <row r="207" spans="6:10" ht="12.75">
      <c r="F207" s="20"/>
      <c r="G207" s="20"/>
      <c r="H207" s="20"/>
      <c r="I207" s="20"/>
      <c r="J207" s="20"/>
    </row>
    <row r="208" spans="6:10" ht="12.75">
      <c r="F208" s="20"/>
      <c r="G208" s="20"/>
      <c r="H208" s="20"/>
      <c r="I208" s="20"/>
      <c r="J208" s="20"/>
    </row>
    <row r="209" spans="6:10" ht="12.75">
      <c r="F209" s="20"/>
      <c r="G209" s="20"/>
      <c r="H209" s="20"/>
      <c r="I209" s="20"/>
      <c r="J209" s="20"/>
    </row>
    <row r="210" spans="6:10" ht="12.75">
      <c r="F210" s="20"/>
      <c r="G210" s="20"/>
      <c r="H210" s="20"/>
      <c r="I210" s="20"/>
      <c r="J210" s="20"/>
    </row>
    <row r="211" spans="6:10" ht="12.75">
      <c r="F211" s="20"/>
      <c r="G211" s="20"/>
      <c r="H211" s="20"/>
      <c r="I211" s="20"/>
      <c r="J211" s="20"/>
    </row>
    <row r="212" spans="6:10" ht="12.75">
      <c r="F212" s="20"/>
      <c r="G212" s="20"/>
      <c r="H212" s="20"/>
      <c r="I212" s="20"/>
      <c r="J212" s="20"/>
    </row>
    <row r="213" spans="6:10" ht="12.75">
      <c r="F213" s="20"/>
      <c r="G213" s="20"/>
      <c r="H213" s="20"/>
      <c r="I213" s="20"/>
      <c r="J213" s="20"/>
    </row>
    <row r="214" spans="6:10" ht="12.75">
      <c r="F214" s="20"/>
      <c r="G214" s="20"/>
      <c r="H214" s="20"/>
      <c r="I214" s="20"/>
      <c r="J214" s="20"/>
    </row>
    <row r="215" spans="6:10" ht="12.75">
      <c r="F215" s="20"/>
      <c r="G215" s="20"/>
      <c r="H215" s="20"/>
      <c r="I215" s="20"/>
      <c r="J215" s="20"/>
    </row>
    <row r="216" spans="6:10" ht="12.75">
      <c r="F216" s="20"/>
      <c r="G216" s="20"/>
      <c r="H216" s="20"/>
      <c r="I216" s="20"/>
      <c r="J216" s="20"/>
    </row>
    <row r="217" spans="6:10" ht="12.75">
      <c r="F217" s="20"/>
      <c r="G217" s="20"/>
      <c r="H217" s="20"/>
      <c r="I217" s="20"/>
      <c r="J217" s="20"/>
    </row>
    <row r="218" spans="6:10" ht="12.75">
      <c r="F218" s="20"/>
      <c r="G218" s="20"/>
      <c r="H218" s="20"/>
      <c r="I218" s="20"/>
      <c r="J218" s="20"/>
    </row>
    <row r="219" spans="6:10" ht="12.75">
      <c r="F219" s="20"/>
      <c r="G219" s="20"/>
      <c r="H219" s="20"/>
      <c r="I219" s="20"/>
      <c r="J219" s="20"/>
    </row>
    <row r="220" spans="6:10" ht="12.75">
      <c r="F220" s="20"/>
      <c r="G220" s="20"/>
      <c r="H220" s="20"/>
      <c r="I220" s="20"/>
      <c r="J220" s="20"/>
    </row>
    <row r="221" spans="6:10" ht="12.75">
      <c r="F221" s="20"/>
      <c r="G221" s="20"/>
      <c r="H221" s="20"/>
      <c r="I221" s="20"/>
      <c r="J221" s="20"/>
    </row>
    <row r="222" spans="6:10" ht="12.75">
      <c r="F222" s="20"/>
      <c r="G222" s="20"/>
      <c r="H222" s="20"/>
      <c r="I222" s="20"/>
      <c r="J222" s="20"/>
    </row>
    <row r="223" spans="6:10" ht="12.75">
      <c r="F223" s="20"/>
      <c r="G223" s="20"/>
      <c r="H223" s="20"/>
      <c r="I223" s="20"/>
      <c r="J223" s="20"/>
    </row>
    <row r="224" spans="6:10" ht="12.75">
      <c r="F224" s="20"/>
      <c r="G224" s="20"/>
      <c r="H224" s="20"/>
      <c r="I224" s="20"/>
      <c r="J224" s="20"/>
    </row>
    <row r="225" spans="6:10" ht="12.75">
      <c r="F225" s="20"/>
      <c r="G225" s="20"/>
      <c r="H225" s="20"/>
      <c r="I225" s="20"/>
      <c r="J225" s="20"/>
    </row>
    <row r="226" spans="6:10" ht="12.75">
      <c r="F226" s="20"/>
      <c r="G226" s="20"/>
      <c r="H226" s="20"/>
      <c r="I226" s="20"/>
      <c r="J226" s="20"/>
    </row>
    <row r="227" spans="6:10" ht="12.75">
      <c r="F227" s="20"/>
      <c r="G227" s="20"/>
      <c r="H227" s="20"/>
      <c r="I227" s="20"/>
      <c r="J227" s="20"/>
    </row>
    <row r="228" spans="6:10" ht="12.75">
      <c r="F228" s="20"/>
      <c r="G228" s="20"/>
      <c r="H228" s="20"/>
      <c r="I228" s="20"/>
      <c r="J228" s="20"/>
    </row>
    <row r="229" spans="6:10" ht="12.75">
      <c r="F229" s="20"/>
      <c r="G229" s="20"/>
      <c r="H229" s="20"/>
      <c r="I229" s="20"/>
      <c r="J229" s="20"/>
    </row>
    <row r="230" spans="6:10" ht="12.75">
      <c r="F230" s="20"/>
      <c r="G230" s="20"/>
      <c r="H230" s="20"/>
      <c r="I230" s="20"/>
      <c r="J230" s="20"/>
    </row>
    <row r="231" spans="6:10" ht="12.75">
      <c r="F231" s="20"/>
      <c r="G231" s="20"/>
      <c r="H231" s="20"/>
      <c r="I231" s="20"/>
      <c r="J231" s="20"/>
    </row>
    <row r="232" spans="6:10" ht="12.75">
      <c r="F232" s="20"/>
      <c r="G232" s="20"/>
      <c r="H232" s="20"/>
      <c r="I232" s="20"/>
      <c r="J232" s="20"/>
    </row>
    <row r="233" spans="6:10" ht="12.75">
      <c r="F233" s="20"/>
      <c r="G233" s="20"/>
      <c r="H233" s="20"/>
      <c r="I233" s="20"/>
      <c r="J233" s="20"/>
    </row>
    <row r="234" spans="6:10" ht="12.75">
      <c r="F234" s="20"/>
      <c r="G234" s="20"/>
      <c r="H234" s="20"/>
      <c r="I234" s="20"/>
      <c r="J234" s="20"/>
    </row>
    <row r="235" spans="6:10" ht="12.75">
      <c r="F235" s="20"/>
      <c r="G235" s="20"/>
      <c r="H235" s="20"/>
      <c r="I235" s="20"/>
      <c r="J235" s="20"/>
    </row>
    <row r="236" spans="6:10" ht="12.75">
      <c r="F236" s="20"/>
      <c r="G236" s="20"/>
      <c r="H236" s="20"/>
      <c r="I236" s="20"/>
      <c r="J236" s="20"/>
    </row>
    <row r="237" spans="6:10" ht="12.75">
      <c r="F237" s="20"/>
      <c r="G237" s="20"/>
      <c r="H237" s="20"/>
      <c r="I237" s="20"/>
      <c r="J237" s="20"/>
    </row>
    <row r="238" spans="6:10" ht="12.75">
      <c r="F238" s="20"/>
      <c r="G238" s="20"/>
      <c r="H238" s="20"/>
      <c r="I238" s="20"/>
      <c r="J238" s="20"/>
    </row>
    <row r="239" spans="6:10" ht="12.75">
      <c r="F239" s="20"/>
      <c r="G239" s="20"/>
      <c r="H239" s="20"/>
      <c r="I239" s="20"/>
      <c r="J239" s="20"/>
    </row>
    <row r="240" spans="6:10" ht="12.75">
      <c r="F240" s="20"/>
      <c r="G240" s="20"/>
      <c r="H240" s="20"/>
      <c r="I240" s="20"/>
      <c r="J240" s="20"/>
    </row>
    <row r="241" spans="6:10" ht="12.75">
      <c r="F241" s="20"/>
      <c r="G241" s="20"/>
      <c r="H241" s="20"/>
      <c r="I241" s="20"/>
      <c r="J241" s="20"/>
    </row>
    <row r="242" spans="6:10" ht="12.75">
      <c r="F242" s="20"/>
      <c r="G242" s="20"/>
      <c r="H242" s="20"/>
      <c r="I242" s="20"/>
      <c r="J242" s="20"/>
    </row>
    <row r="243" spans="6:10" ht="12.75">
      <c r="F243" s="20"/>
      <c r="G243" s="20"/>
      <c r="H243" s="20"/>
      <c r="I243" s="20"/>
      <c r="J243" s="20"/>
    </row>
    <row r="244" spans="6:10" ht="12.75">
      <c r="F244" s="20"/>
      <c r="G244" s="20"/>
      <c r="H244" s="20"/>
      <c r="I244" s="20"/>
      <c r="J244" s="20"/>
    </row>
    <row r="245" spans="6:10" ht="12.75">
      <c r="F245" s="20"/>
      <c r="G245" s="20"/>
      <c r="H245" s="20"/>
      <c r="I245" s="20"/>
      <c r="J245" s="20"/>
    </row>
    <row r="246" spans="6:10" ht="12.75">
      <c r="F246" s="20"/>
      <c r="G246" s="20"/>
      <c r="H246" s="20"/>
      <c r="I246" s="20"/>
      <c r="J246" s="20"/>
    </row>
    <row r="247" spans="6:10" ht="12.75">
      <c r="F247" s="20"/>
      <c r="G247" s="20"/>
      <c r="H247" s="20"/>
      <c r="I247" s="20"/>
      <c r="J247" s="20"/>
    </row>
    <row r="248" spans="6:10" ht="12.75">
      <c r="F248" s="20"/>
      <c r="G248" s="20"/>
      <c r="H248" s="20"/>
      <c r="I248" s="20"/>
      <c r="J248" s="20"/>
    </row>
    <row r="249" spans="6:10" ht="12.75">
      <c r="F249" s="20"/>
      <c r="G249" s="20"/>
      <c r="H249" s="20"/>
      <c r="I249" s="20"/>
      <c r="J249" s="20"/>
    </row>
    <row r="250" spans="6:10" ht="12.75">
      <c r="F250" s="20"/>
      <c r="G250" s="20"/>
      <c r="H250" s="20"/>
      <c r="I250" s="20"/>
      <c r="J250" s="20"/>
    </row>
    <row r="251" spans="6:10" ht="12.75">
      <c r="F251" s="20"/>
      <c r="G251" s="20"/>
      <c r="H251" s="20"/>
      <c r="I251" s="20"/>
      <c r="J251" s="20"/>
    </row>
    <row r="252" spans="6:10" ht="12.75">
      <c r="F252" s="20"/>
      <c r="G252" s="20"/>
      <c r="H252" s="20"/>
      <c r="I252" s="20"/>
      <c r="J252" s="20"/>
    </row>
    <row r="253" spans="6:10" ht="12.75">
      <c r="F253" s="20"/>
      <c r="G253" s="20"/>
      <c r="H253" s="20"/>
      <c r="I253" s="20"/>
      <c r="J253" s="20"/>
    </row>
    <row r="254" spans="6:10" ht="12.75">
      <c r="F254" s="20"/>
      <c r="G254" s="20"/>
      <c r="H254" s="20"/>
      <c r="I254" s="20"/>
      <c r="J254" s="20"/>
    </row>
    <row r="255" spans="6:10" ht="12.75">
      <c r="F255" s="20"/>
      <c r="G255" s="20"/>
      <c r="H255" s="20"/>
      <c r="I255" s="20"/>
      <c r="J255" s="20"/>
    </row>
    <row r="256" spans="6:10" ht="12.75">
      <c r="F256" s="20"/>
      <c r="G256" s="20"/>
      <c r="H256" s="20"/>
      <c r="I256" s="20"/>
      <c r="J256" s="20"/>
    </row>
    <row r="257" spans="6:10" ht="12.75">
      <c r="F257" s="20"/>
      <c r="G257" s="20"/>
      <c r="H257" s="20"/>
      <c r="I257" s="20"/>
      <c r="J257" s="20"/>
    </row>
    <row r="258" spans="6:10" ht="12.75">
      <c r="F258" s="20"/>
      <c r="G258" s="20"/>
      <c r="H258" s="20"/>
      <c r="I258" s="20"/>
      <c r="J258" s="20"/>
    </row>
    <row r="259" spans="6:10" ht="12.75">
      <c r="F259" s="20"/>
      <c r="G259" s="20"/>
      <c r="H259" s="20"/>
      <c r="I259" s="20"/>
      <c r="J259" s="20"/>
    </row>
    <row r="260" spans="6:10" ht="12.75">
      <c r="F260" s="20"/>
      <c r="G260" s="20"/>
      <c r="H260" s="20"/>
      <c r="I260" s="20"/>
      <c r="J260" s="20"/>
    </row>
    <row r="261" spans="6:10" ht="12.75">
      <c r="F261" s="20"/>
      <c r="G261" s="20"/>
      <c r="H261" s="20"/>
      <c r="I261" s="20"/>
      <c r="J261" s="20"/>
    </row>
    <row r="262" spans="6:10" ht="12.75">
      <c r="F262" s="20"/>
      <c r="G262" s="20"/>
      <c r="H262" s="20"/>
      <c r="I262" s="20"/>
      <c r="J262" s="20"/>
    </row>
    <row r="263" spans="6:10" ht="12.75">
      <c r="F263" s="20"/>
      <c r="G263" s="20"/>
      <c r="H263" s="20"/>
      <c r="I263" s="20"/>
      <c r="J263" s="20"/>
    </row>
    <row r="264" spans="6:10" ht="12.75">
      <c r="F264" s="20"/>
      <c r="G264" s="20"/>
      <c r="H264" s="20"/>
      <c r="I264" s="20"/>
      <c r="J264" s="20"/>
    </row>
    <row r="265" spans="6:10" ht="12.75">
      <c r="F265" s="20"/>
      <c r="G265" s="20"/>
      <c r="H265" s="20"/>
      <c r="I265" s="20"/>
      <c r="J265" s="20"/>
    </row>
    <row r="266" spans="6:10" ht="12.75">
      <c r="F266" s="20"/>
      <c r="G266" s="20"/>
      <c r="H266" s="20"/>
      <c r="I266" s="20"/>
      <c r="J266" s="20"/>
    </row>
    <row r="267" spans="6:10" ht="12.75">
      <c r="F267" s="20"/>
      <c r="G267" s="20"/>
      <c r="H267" s="20"/>
      <c r="I267" s="20"/>
      <c r="J267" s="20"/>
    </row>
    <row r="268" spans="6:10" ht="12.75">
      <c r="F268" s="20"/>
      <c r="G268" s="20"/>
      <c r="H268" s="20"/>
      <c r="I268" s="20"/>
      <c r="J268" s="20"/>
    </row>
    <row r="269" spans="6:10" ht="12.75">
      <c r="F269" s="20"/>
      <c r="G269" s="20"/>
      <c r="H269" s="20"/>
      <c r="I269" s="20"/>
      <c r="J269" s="20"/>
    </row>
    <row r="270" spans="6:10" ht="12.75">
      <c r="F270" s="20"/>
      <c r="G270" s="20"/>
      <c r="H270" s="20"/>
      <c r="I270" s="20"/>
      <c r="J270" s="20"/>
    </row>
    <row r="271" spans="6:10" ht="12.75">
      <c r="F271" s="20"/>
      <c r="G271" s="20"/>
      <c r="H271" s="20"/>
      <c r="I271" s="20"/>
      <c r="J271" s="20"/>
    </row>
    <row r="272" spans="6:10" ht="12.75">
      <c r="F272" s="20"/>
      <c r="G272" s="20"/>
      <c r="H272" s="20"/>
      <c r="I272" s="20"/>
      <c r="J272" s="20"/>
    </row>
    <row r="273" spans="6:10" ht="12.75">
      <c r="F273" s="20"/>
      <c r="G273" s="20"/>
      <c r="H273" s="20"/>
      <c r="I273" s="20"/>
      <c r="J273" s="20"/>
    </row>
    <row r="274" spans="6:10" ht="12.75">
      <c r="F274" s="20"/>
      <c r="G274" s="20"/>
      <c r="H274" s="20"/>
      <c r="I274" s="20"/>
      <c r="J274" s="20"/>
    </row>
    <row r="275" spans="6:10" ht="12.75">
      <c r="F275" s="20"/>
      <c r="G275" s="20"/>
      <c r="H275" s="20"/>
      <c r="I275" s="20"/>
      <c r="J275" s="20"/>
    </row>
    <row r="276" spans="6:10" ht="12.75">
      <c r="F276" s="20"/>
      <c r="G276" s="20"/>
      <c r="H276" s="20"/>
      <c r="I276" s="20"/>
      <c r="J276" s="20"/>
    </row>
    <row r="277" spans="6:10" ht="12.75">
      <c r="F277" s="20"/>
      <c r="G277" s="20"/>
      <c r="H277" s="20"/>
      <c r="I277" s="20"/>
      <c r="J277" s="20"/>
    </row>
    <row r="278" spans="6:10" ht="12.75">
      <c r="F278" s="20"/>
      <c r="G278" s="20"/>
      <c r="H278" s="20"/>
      <c r="I278" s="20"/>
      <c r="J278" s="20"/>
    </row>
    <row r="279" spans="6:10" ht="12.75">
      <c r="F279" s="20"/>
      <c r="G279" s="20"/>
      <c r="H279" s="20"/>
      <c r="I279" s="20"/>
      <c r="J279" s="20"/>
    </row>
    <row r="280" spans="6:10" ht="12.75">
      <c r="F280" s="20"/>
      <c r="G280" s="20"/>
      <c r="H280" s="20"/>
      <c r="I280" s="20"/>
      <c r="J280" s="20"/>
    </row>
    <row r="281" spans="6:10" ht="12.75">
      <c r="F281" s="20"/>
      <c r="G281" s="20"/>
      <c r="H281" s="20"/>
      <c r="I281" s="20"/>
      <c r="J281" s="20"/>
    </row>
    <row r="282" spans="6:10" ht="12.75">
      <c r="F282" s="20"/>
      <c r="G282" s="20"/>
      <c r="H282" s="20"/>
      <c r="I282" s="20"/>
      <c r="J282" s="20"/>
    </row>
    <row r="283" spans="6:10" ht="12.75">
      <c r="F283" s="20"/>
      <c r="G283" s="20"/>
      <c r="H283" s="20"/>
      <c r="I283" s="20"/>
      <c r="J283" s="20"/>
    </row>
    <row r="284" spans="6:10" ht="12.75">
      <c r="F284" s="20"/>
      <c r="G284" s="20"/>
      <c r="H284" s="20"/>
      <c r="I284" s="20"/>
      <c r="J284" s="20"/>
    </row>
    <row r="285" spans="6:10" ht="12.75">
      <c r="F285" s="20"/>
      <c r="G285" s="20"/>
      <c r="H285" s="20"/>
      <c r="I285" s="20"/>
      <c r="J285" s="20"/>
    </row>
    <row r="286" spans="6:10" ht="12.75">
      <c r="F286" s="20"/>
      <c r="G286" s="20"/>
      <c r="H286" s="20"/>
      <c r="I286" s="20"/>
      <c r="J286" s="20"/>
    </row>
    <row r="287" spans="6:10" ht="12.75">
      <c r="F287" s="20"/>
      <c r="G287" s="20"/>
      <c r="H287" s="20"/>
      <c r="I287" s="20"/>
      <c r="J287" s="20"/>
    </row>
    <row r="288" spans="6:10" ht="12.75">
      <c r="F288" s="20"/>
      <c r="G288" s="20"/>
      <c r="H288" s="20"/>
      <c r="I288" s="20"/>
      <c r="J288" s="20"/>
    </row>
    <row r="289" spans="6:10" ht="12.75">
      <c r="F289" s="20"/>
      <c r="G289" s="20"/>
      <c r="H289" s="20"/>
      <c r="I289" s="20"/>
      <c r="J289" s="20"/>
    </row>
    <row r="290" spans="6:10" ht="12.75">
      <c r="F290" s="20"/>
      <c r="G290" s="20"/>
      <c r="H290" s="20"/>
      <c r="I290" s="20"/>
      <c r="J290" s="20"/>
    </row>
    <row r="291" spans="6:10" ht="12.75">
      <c r="F291" s="20"/>
      <c r="G291" s="20"/>
      <c r="H291" s="20"/>
      <c r="I291" s="20"/>
      <c r="J291" s="20"/>
    </row>
    <row r="292" spans="6:10" ht="12.75">
      <c r="F292" s="20"/>
      <c r="G292" s="20"/>
      <c r="H292" s="20"/>
      <c r="I292" s="20"/>
      <c r="J292" s="20"/>
    </row>
    <row r="293" spans="6:10" ht="12.75">
      <c r="F293" s="20"/>
      <c r="G293" s="20"/>
      <c r="H293" s="20"/>
      <c r="I293" s="20"/>
      <c r="J293" s="20"/>
    </row>
    <row r="294" spans="6:10" ht="12.75">
      <c r="F294" s="20"/>
      <c r="G294" s="20"/>
      <c r="H294" s="20"/>
      <c r="I294" s="20"/>
      <c r="J294" s="20"/>
    </row>
    <row r="295" spans="6:10" ht="12.75">
      <c r="F295" s="20"/>
      <c r="G295" s="20"/>
      <c r="H295" s="20"/>
      <c r="I295" s="20"/>
      <c r="J295" s="20"/>
    </row>
    <row r="296" spans="6:10" ht="12.75">
      <c r="F296" s="20"/>
      <c r="G296" s="20"/>
      <c r="H296" s="20"/>
      <c r="I296" s="20"/>
      <c r="J296" s="20"/>
    </row>
    <row r="297" spans="6:10" ht="12.75">
      <c r="F297" s="20"/>
      <c r="G297" s="20"/>
      <c r="H297" s="20"/>
      <c r="I297" s="20"/>
      <c r="J297" s="20"/>
    </row>
    <row r="298" spans="6:10" ht="12.75">
      <c r="F298" s="20"/>
      <c r="G298" s="20"/>
      <c r="H298" s="20"/>
      <c r="I298" s="20"/>
      <c r="J298" s="20"/>
    </row>
    <row r="299" spans="6:10" ht="12.75">
      <c r="F299" s="20"/>
      <c r="G299" s="20"/>
      <c r="H299" s="20"/>
      <c r="I299" s="20"/>
      <c r="J299" s="20"/>
    </row>
    <row r="300" spans="6:10" ht="12.75">
      <c r="F300" s="20"/>
      <c r="G300" s="20"/>
      <c r="H300" s="20"/>
      <c r="I300" s="20"/>
      <c r="J300" s="20"/>
    </row>
    <row r="301" spans="6:10" ht="12.75">
      <c r="F301" s="20"/>
      <c r="G301" s="20"/>
      <c r="H301" s="20"/>
      <c r="I301" s="20"/>
      <c r="J301" s="20"/>
    </row>
    <row r="302" spans="6:10" ht="12.75">
      <c r="F302" s="20"/>
      <c r="G302" s="20"/>
      <c r="H302" s="20"/>
      <c r="I302" s="20"/>
      <c r="J302" s="20"/>
    </row>
    <row r="303" spans="6:10" ht="12.75">
      <c r="F303" s="20"/>
      <c r="G303" s="20"/>
      <c r="H303" s="20"/>
      <c r="I303" s="20"/>
      <c r="J303" s="20"/>
    </row>
    <row r="304" spans="6:10" ht="12.75">
      <c r="F304" s="20"/>
      <c r="G304" s="20"/>
      <c r="H304" s="20"/>
      <c r="I304" s="20"/>
      <c r="J304" s="20"/>
    </row>
    <row r="305" spans="6:10" ht="12.75">
      <c r="F305" s="20"/>
      <c r="G305" s="20"/>
      <c r="H305" s="20"/>
      <c r="I305" s="20"/>
      <c r="J305" s="20"/>
    </row>
    <row r="306" spans="6:10" ht="12.75">
      <c r="F306" s="20"/>
      <c r="G306" s="20"/>
      <c r="H306" s="20"/>
      <c r="I306" s="20"/>
      <c r="J306" s="20"/>
    </row>
    <row r="307" spans="6:10" ht="12.75">
      <c r="F307" s="20"/>
      <c r="G307" s="20"/>
      <c r="H307" s="20"/>
      <c r="I307" s="20"/>
      <c r="J307" s="20"/>
    </row>
    <row r="308" spans="6:10" ht="12.75">
      <c r="F308" s="20"/>
      <c r="G308" s="20"/>
      <c r="H308" s="20"/>
      <c r="I308" s="20"/>
      <c r="J308" s="20"/>
    </row>
    <row r="309" spans="6:10" ht="12.75">
      <c r="F309" s="20"/>
      <c r="G309" s="20"/>
      <c r="H309" s="20"/>
      <c r="I309" s="20"/>
      <c r="J309" s="20"/>
    </row>
    <row r="310" spans="6:10" ht="12.75">
      <c r="F310" s="20"/>
      <c r="G310" s="20"/>
      <c r="H310" s="20"/>
      <c r="I310" s="20"/>
      <c r="J310" s="20"/>
    </row>
    <row r="311" spans="6:10" ht="12.75">
      <c r="F311" s="20"/>
      <c r="G311" s="20"/>
      <c r="H311" s="20"/>
      <c r="I311" s="20"/>
      <c r="J311" s="20"/>
    </row>
    <row r="312" spans="6:10" ht="12.75">
      <c r="F312" s="20"/>
      <c r="G312" s="20"/>
      <c r="H312" s="20"/>
      <c r="I312" s="20"/>
      <c r="J312" s="20"/>
    </row>
    <row r="313" spans="6:10" ht="12.75">
      <c r="F313" s="20"/>
      <c r="G313" s="20"/>
      <c r="H313" s="20"/>
      <c r="I313" s="20"/>
      <c r="J313" s="20"/>
    </row>
    <row r="314" spans="6:10" ht="12.75">
      <c r="F314" s="20"/>
      <c r="G314" s="20"/>
      <c r="H314" s="20"/>
      <c r="I314" s="20"/>
      <c r="J314" s="20"/>
    </row>
    <row r="315" spans="6:10" ht="12.75">
      <c r="F315" s="20"/>
      <c r="G315" s="20"/>
      <c r="H315" s="20"/>
      <c r="I315" s="20"/>
      <c r="J315" s="20"/>
    </row>
    <row r="316" spans="6:10" ht="12.75">
      <c r="F316" s="20"/>
      <c r="G316" s="20"/>
      <c r="H316" s="20"/>
      <c r="I316" s="20"/>
      <c r="J316" s="20"/>
    </row>
    <row r="317" spans="6:10" ht="12.75">
      <c r="F317" s="20"/>
      <c r="G317" s="20"/>
      <c r="H317" s="20"/>
      <c r="I317" s="20"/>
      <c r="J317" s="20"/>
    </row>
    <row r="318" spans="6:10" ht="12.75">
      <c r="F318" s="20"/>
      <c r="G318" s="20"/>
      <c r="H318" s="20"/>
      <c r="I318" s="20"/>
      <c r="J318" s="20"/>
    </row>
    <row r="319" spans="6:10" ht="12.75">
      <c r="F319" s="20"/>
      <c r="G319" s="20"/>
      <c r="H319" s="20"/>
      <c r="I319" s="20"/>
      <c r="J319" s="20"/>
    </row>
    <row r="320" spans="6:10" ht="12.75">
      <c r="F320" s="20"/>
      <c r="G320" s="20"/>
      <c r="H320" s="20"/>
      <c r="I320" s="20"/>
      <c r="J320" s="20"/>
    </row>
    <row r="321" spans="6:10" ht="12.75">
      <c r="F321" s="20"/>
      <c r="G321" s="20"/>
      <c r="H321" s="20"/>
      <c r="I321" s="20"/>
      <c r="J321" s="20"/>
    </row>
    <row r="322" spans="6:10" ht="12.75">
      <c r="F322" s="20"/>
      <c r="G322" s="20"/>
      <c r="H322" s="20"/>
      <c r="I322" s="20"/>
      <c r="J322" s="20"/>
    </row>
    <row r="323" spans="6:10" ht="12.75">
      <c r="F323" s="20"/>
      <c r="G323" s="20"/>
      <c r="H323" s="20"/>
      <c r="I323" s="20"/>
      <c r="J323" s="20"/>
    </row>
    <row r="324" spans="6:10" ht="12.75">
      <c r="F324" s="20"/>
      <c r="G324" s="20"/>
      <c r="H324" s="20"/>
      <c r="I324" s="20"/>
      <c r="J324" s="20"/>
    </row>
    <row r="325" spans="6:10" ht="12.75">
      <c r="F325" s="20"/>
      <c r="G325" s="20"/>
      <c r="H325" s="20"/>
      <c r="I325" s="20"/>
      <c r="J325" s="20"/>
    </row>
    <row r="326" spans="6:10" ht="12.75">
      <c r="F326" s="20"/>
      <c r="G326" s="20"/>
      <c r="H326" s="20"/>
      <c r="I326" s="20"/>
      <c r="J326" s="20"/>
    </row>
    <row r="327" spans="6:10" ht="12.75">
      <c r="F327" s="20"/>
      <c r="G327" s="20"/>
      <c r="H327" s="20"/>
      <c r="I327" s="20"/>
      <c r="J327" s="20"/>
    </row>
    <row r="328" spans="6:10" ht="12.75">
      <c r="F328" s="20"/>
      <c r="G328" s="20"/>
      <c r="H328" s="20"/>
      <c r="I328" s="20"/>
      <c r="J328" s="20"/>
    </row>
    <row r="329" spans="6:10" ht="12.75">
      <c r="F329" s="20"/>
      <c r="G329" s="20"/>
      <c r="H329" s="20"/>
      <c r="I329" s="20"/>
      <c r="J329" s="20"/>
    </row>
    <row r="330" spans="6:10" ht="12.75">
      <c r="F330" s="20"/>
      <c r="G330" s="20"/>
      <c r="H330" s="20"/>
      <c r="I330" s="20"/>
      <c r="J330" s="20"/>
    </row>
    <row r="331" spans="6:10" ht="12.75">
      <c r="F331" s="20"/>
      <c r="G331" s="20"/>
      <c r="H331" s="20"/>
      <c r="I331" s="20"/>
      <c r="J331" s="20"/>
    </row>
    <row r="332" spans="6:10" ht="12.75">
      <c r="F332" s="20"/>
      <c r="G332" s="20"/>
      <c r="H332" s="20"/>
      <c r="I332" s="20"/>
      <c r="J332" s="20"/>
    </row>
    <row r="333" spans="6:10" ht="12.75">
      <c r="F333" s="20"/>
      <c r="G333" s="20"/>
      <c r="H333" s="20"/>
      <c r="I333" s="20"/>
      <c r="J333" s="20"/>
    </row>
    <row r="334" spans="6:10" ht="12.75">
      <c r="F334" s="20"/>
      <c r="G334" s="20"/>
      <c r="H334" s="20"/>
      <c r="I334" s="20"/>
      <c r="J334" s="20"/>
    </row>
    <row r="335" spans="6:10" ht="12.75">
      <c r="F335" s="20"/>
      <c r="G335" s="20"/>
      <c r="H335" s="20"/>
      <c r="I335" s="20"/>
      <c r="J335" s="20"/>
    </row>
    <row r="336" spans="6:10" ht="12.75">
      <c r="F336" s="20"/>
      <c r="G336" s="20"/>
      <c r="H336" s="20"/>
      <c r="I336" s="20"/>
      <c r="J336" s="20"/>
    </row>
    <row r="337" spans="6:10" ht="12.75">
      <c r="F337" s="20"/>
      <c r="G337" s="20"/>
      <c r="H337" s="20"/>
      <c r="I337" s="20"/>
      <c r="J337" s="20"/>
    </row>
    <row r="338" spans="6:10" ht="12.75">
      <c r="F338" s="20"/>
      <c r="G338" s="20"/>
      <c r="H338" s="20"/>
      <c r="I338" s="20"/>
      <c r="J338" s="20"/>
    </row>
    <row r="339" spans="6:10" ht="12.75">
      <c r="F339" s="20"/>
      <c r="G339" s="20"/>
      <c r="H339" s="20"/>
      <c r="I339" s="20"/>
      <c r="J339" s="20"/>
    </row>
    <row r="340" spans="6:10" ht="12.75">
      <c r="F340" s="20"/>
      <c r="G340" s="20"/>
      <c r="H340" s="20"/>
      <c r="I340" s="20"/>
      <c r="J340" s="20"/>
    </row>
    <row r="341" spans="6:10" ht="12.75">
      <c r="F341" s="20"/>
      <c r="G341" s="20"/>
      <c r="H341" s="20"/>
      <c r="I341" s="20"/>
      <c r="J341" s="20"/>
    </row>
    <row r="342" spans="6:10" ht="12.75">
      <c r="F342" s="20"/>
      <c r="G342" s="20"/>
      <c r="H342" s="20"/>
      <c r="I342" s="20"/>
      <c r="J342" s="20"/>
    </row>
    <row r="343" spans="6:10" ht="12.75">
      <c r="F343" s="20"/>
      <c r="G343" s="20"/>
      <c r="H343" s="20"/>
      <c r="I343" s="20"/>
      <c r="J343" s="20"/>
    </row>
    <row r="344" spans="6:10" ht="12.75">
      <c r="F344" s="20"/>
      <c r="G344" s="20"/>
      <c r="H344" s="20"/>
      <c r="I344" s="20"/>
      <c r="J344" s="20"/>
    </row>
    <row r="345" spans="6:10" ht="12.75">
      <c r="F345" s="20"/>
      <c r="G345" s="20"/>
      <c r="H345" s="20"/>
      <c r="I345" s="20"/>
      <c r="J345" s="20"/>
    </row>
    <row r="346" spans="6:10" ht="12.75">
      <c r="F346" s="20"/>
      <c r="G346" s="20"/>
      <c r="H346" s="20"/>
      <c r="I346" s="20"/>
      <c r="J346" s="20"/>
    </row>
    <row r="347" spans="6:10" ht="12.75">
      <c r="F347" s="20"/>
      <c r="G347" s="20"/>
      <c r="H347" s="20"/>
      <c r="I347" s="20"/>
      <c r="J347" s="20"/>
    </row>
    <row r="348" spans="6:10" ht="12.75">
      <c r="F348" s="20"/>
      <c r="G348" s="20"/>
      <c r="H348" s="20"/>
      <c r="I348" s="20"/>
      <c r="J348" s="20"/>
    </row>
    <row r="349" spans="6:10" ht="12.75">
      <c r="F349" s="20"/>
      <c r="G349" s="20"/>
      <c r="H349" s="20"/>
      <c r="I349" s="20"/>
      <c r="J349" s="20"/>
    </row>
    <row r="350" spans="6:10" ht="12.75">
      <c r="F350" s="20"/>
      <c r="G350" s="20"/>
      <c r="H350" s="20"/>
      <c r="I350" s="20"/>
      <c r="J350" s="20"/>
    </row>
    <row r="351" spans="6:10" ht="12.75">
      <c r="F351" s="20"/>
      <c r="G351" s="20"/>
      <c r="H351" s="20"/>
      <c r="I351" s="20"/>
      <c r="J351" s="20"/>
    </row>
    <row r="352" spans="6:10" ht="12.75">
      <c r="F352" s="20"/>
      <c r="G352" s="20"/>
      <c r="H352" s="20"/>
      <c r="I352" s="20"/>
      <c r="J352" s="20"/>
    </row>
    <row r="353" spans="6:10" ht="12.75">
      <c r="F353" s="20"/>
      <c r="G353" s="20"/>
      <c r="H353" s="20"/>
      <c r="I353" s="20"/>
      <c r="J353" s="20"/>
    </row>
    <row r="354" spans="6:10" ht="12.75">
      <c r="F354" s="20"/>
      <c r="G354" s="20"/>
      <c r="H354" s="20"/>
      <c r="I354" s="20"/>
      <c r="J354" s="20"/>
    </row>
    <row r="355" spans="6:10" ht="12.75">
      <c r="F355" s="20"/>
      <c r="G355" s="20"/>
      <c r="H355" s="20"/>
      <c r="I355" s="20"/>
      <c r="J355" s="20"/>
    </row>
    <row r="356" spans="6:10" ht="12.75">
      <c r="F356" s="20"/>
      <c r="G356" s="20"/>
      <c r="H356" s="20"/>
      <c r="I356" s="20"/>
      <c r="J356" s="20"/>
    </row>
    <row r="357" spans="6:10" ht="12.75">
      <c r="F357" s="20"/>
      <c r="G357" s="20"/>
      <c r="H357" s="20"/>
      <c r="I357" s="20"/>
      <c r="J357" s="20"/>
    </row>
    <row r="358" spans="6:10" ht="12.75">
      <c r="F358" s="20"/>
      <c r="G358" s="20"/>
      <c r="H358" s="20"/>
      <c r="I358" s="20"/>
      <c r="J358" s="20"/>
    </row>
    <row r="359" spans="6:10" ht="12.75">
      <c r="F359" s="20"/>
      <c r="G359" s="20"/>
      <c r="H359" s="20"/>
      <c r="I359" s="20"/>
      <c r="J359" s="20"/>
    </row>
    <row r="360" spans="6:10" ht="12.75">
      <c r="F360" s="20"/>
      <c r="G360" s="20"/>
      <c r="H360" s="20"/>
      <c r="I360" s="20"/>
      <c r="J360" s="20"/>
    </row>
    <row r="361" spans="6:10" ht="12.75">
      <c r="F361" s="20"/>
      <c r="G361" s="20"/>
      <c r="H361" s="20"/>
      <c r="I361" s="20"/>
      <c r="J361" s="20"/>
    </row>
    <row r="362" spans="6:10" ht="12.75">
      <c r="F362" s="20"/>
      <c r="G362" s="20"/>
      <c r="H362" s="20"/>
      <c r="I362" s="20"/>
      <c r="J362" s="20"/>
    </row>
    <row r="363" spans="6:10" ht="12.75">
      <c r="F363" s="20"/>
      <c r="G363" s="20"/>
      <c r="H363" s="20"/>
      <c r="I363" s="20"/>
      <c r="J363" s="20"/>
    </row>
    <row r="364" spans="6:10" ht="12.75">
      <c r="F364" s="20"/>
      <c r="G364" s="20"/>
      <c r="H364" s="20"/>
      <c r="I364" s="20"/>
      <c r="J364" s="20"/>
    </row>
    <row r="365" spans="6:10" ht="12.75">
      <c r="F365" s="20"/>
      <c r="G365" s="20"/>
      <c r="H365" s="20"/>
      <c r="I365" s="20"/>
      <c r="J365" s="20"/>
    </row>
    <row r="366" spans="6:10" ht="12.75">
      <c r="F366" s="20"/>
      <c r="G366" s="20"/>
      <c r="H366" s="20"/>
      <c r="I366" s="20"/>
      <c r="J366" s="20"/>
    </row>
    <row r="367" spans="6:10" ht="12.75">
      <c r="F367" s="20"/>
      <c r="G367" s="20"/>
      <c r="H367" s="20"/>
      <c r="I367" s="20"/>
      <c r="J367" s="20"/>
    </row>
    <row r="368" spans="6:10" ht="12.75">
      <c r="F368" s="20"/>
      <c r="G368" s="20"/>
      <c r="H368" s="20"/>
      <c r="I368" s="20"/>
      <c r="J368" s="20"/>
    </row>
    <row r="369" spans="6:10" ht="12.75">
      <c r="F369" s="20"/>
      <c r="G369" s="20"/>
      <c r="H369" s="20"/>
      <c r="I369" s="20"/>
      <c r="J369" s="20"/>
    </row>
    <row r="370" spans="6:10" ht="12.75">
      <c r="F370" s="20"/>
      <c r="G370" s="20"/>
      <c r="H370" s="20"/>
      <c r="I370" s="20"/>
      <c r="J370" s="20"/>
    </row>
    <row r="371" spans="6:10" ht="12.75">
      <c r="F371" s="20"/>
      <c r="G371" s="20"/>
      <c r="H371" s="20"/>
      <c r="I371" s="20"/>
      <c r="J371" s="20"/>
    </row>
    <row r="372" spans="6:10" ht="12.75">
      <c r="F372" s="20"/>
      <c r="G372" s="20"/>
      <c r="H372" s="20"/>
      <c r="I372" s="20"/>
      <c r="J372" s="20"/>
    </row>
    <row r="373" spans="6:10" ht="12.75">
      <c r="F373" s="20"/>
      <c r="G373" s="20"/>
      <c r="H373" s="20"/>
      <c r="I373" s="20"/>
      <c r="J373" s="20"/>
    </row>
    <row r="374" spans="6:10" ht="12.75">
      <c r="F374" s="20"/>
      <c r="G374" s="20"/>
      <c r="H374" s="20"/>
      <c r="I374" s="20"/>
      <c r="J374" s="20"/>
    </row>
    <row r="375" spans="6:10" ht="12.75">
      <c r="F375" s="20"/>
      <c r="G375" s="20"/>
      <c r="H375" s="20"/>
      <c r="I375" s="20"/>
      <c r="J375" s="20"/>
    </row>
    <row r="376" spans="6:10" ht="12.75">
      <c r="F376" s="20"/>
      <c r="G376" s="20"/>
      <c r="H376" s="20"/>
      <c r="I376" s="20"/>
      <c r="J376" s="20"/>
    </row>
    <row r="377" spans="6:10" ht="12.75">
      <c r="F377" s="20"/>
      <c r="G377" s="20"/>
      <c r="H377" s="20"/>
      <c r="I377" s="20"/>
      <c r="J377" s="20"/>
    </row>
    <row r="378" spans="6:10" ht="12.75">
      <c r="F378" s="20"/>
      <c r="G378" s="20"/>
      <c r="H378" s="20"/>
      <c r="I378" s="20"/>
      <c r="J378" s="20"/>
    </row>
    <row r="379" spans="6:10" ht="12.75">
      <c r="F379" s="20"/>
      <c r="G379" s="20"/>
      <c r="H379" s="20"/>
      <c r="I379" s="20"/>
      <c r="J379" s="20"/>
    </row>
    <row r="380" spans="6:10" ht="12.75">
      <c r="F380" s="20"/>
      <c r="G380" s="20"/>
      <c r="H380" s="20"/>
      <c r="I380" s="20"/>
      <c r="J380" s="20"/>
    </row>
    <row r="381" spans="6:10" ht="12.75">
      <c r="F381" s="20"/>
      <c r="G381" s="20"/>
      <c r="H381" s="20"/>
      <c r="I381" s="20"/>
      <c r="J381" s="20"/>
    </row>
    <row r="382" spans="6:10" ht="12.75">
      <c r="F382" s="20"/>
      <c r="G382" s="20"/>
      <c r="H382" s="20"/>
      <c r="I382" s="20"/>
      <c r="J382" s="20"/>
    </row>
    <row r="383" spans="6:10" ht="12.75">
      <c r="F383" s="20"/>
      <c r="G383" s="20"/>
      <c r="H383" s="20"/>
      <c r="I383" s="20"/>
      <c r="J383" s="20"/>
    </row>
    <row r="384" spans="6:10" ht="12.75">
      <c r="F384" s="20"/>
      <c r="G384" s="20"/>
      <c r="H384" s="20"/>
      <c r="I384" s="20"/>
      <c r="J384" s="20"/>
    </row>
    <row r="385" spans="6:10" ht="12.75">
      <c r="F385" s="20"/>
      <c r="G385" s="20"/>
      <c r="H385" s="20"/>
      <c r="I385" s="20"/>
      <c r="J385" s="20"/>
    </row>
    <row r="386" spans="6:10" ht="12.75">
      <c r="F386" s="20"/>
      <c r="G386" s="20"/>
      <c r="H386" s="20"/>
      <c r="I386" s="20"/>
      <c r="J386" s="20"/>
    </row>
    <row r="387" spans="6:10" ht="12.75">
      <c r="F387" s="20"/>
      <c r="G387" s="20"/>
      <c r="H387" s="20"/>
      <c r="I387" s="20"/>
      <c r="J387" s="20"/>
    </row>
    <row r="388" spans="6:10" ht="12.75">
      <c r="F388" s="20"/>
      <c r="G388" s="20"/>
      <c r="H388" s="20"/>
      <c r="I388" s="20"/>
      <c r="J388" s="20"/>
    </row>
    <row r="389" spans="6:10" ht="12.75">
      <c r="F389" s="20"/>
      <c r="G389" s="20"/>
      <c r="H389" s="20"/>
      <c r="I389" s="20"/>
      <c r="J389" s="20"/>
    </row>
    <row r="390" spans="6:10" ht="12.75">
      <c r="F390" s="20"/>
      <c r="G390" s="20"/>
      <c r="H390" s="20"/>
      <c r="I390" s="20"/>
      <c r="J390" s="20"/>
    </row>
    <row r="391" spans="6:10" ht="12.75">
      <c r="F391" s="20"/>
      <c r="G391" s="20"/>
      <c r="H391" s="20"/>
      <c r="I391" s="20"/>
      <c r="J391" s="20"/>
    </row>
    <row r="392" spans="6:10" ht="12.75">
      <c r="F392" s="20"/>
      <c r="G392" s="20"/>
      <c r="H392" s="20"/>
      <c r="I392" s="20"/>
      <c r="J392" s="20"/>
    </row>
    <row r="393" spans="6:10" ht="12.75">
      <c r="F393" s="20"/>
      <c r="G393" s="20"/>
      <c r="H393" s="20"/>
      <c r="I393" s="20"/>
      <c r="J393" s="20"/>
    </row>
    <row r="394" spans="6:10" ht="12.75">
      <c r="F394" s="20"/>
      <c r="G394" s="20"/>
      <c r="H394" s="20"/>
      <c r="I394" s="20"/>
      <c r="J394" s="20"/>
    </row>
    <row r="395" spans="6:10" ht="12.75">
      <c r="F395" s="20"/>
      <c r="G395" s="20"/>
      <c r="H395" s="20"/>
      <c r="I395" s="20"/>
      <c r="J395" s="20"/>
    </row>
    <row r="396" spans="6:10" ht="12.75">
      <c r="F396" s="20"/>
      <c r="G396" s="20"/>
      <c r="H396" s="20"/>
      <c r="I396" s="20"/>
      <c r="J396" s="20"/>
    </row>
    <row r="397" spans="6:10" ht="12.75">
      <c r="F397" s="20"/>
      <c r="G397" s="20"/>
      <c r="H397" s="20"/>
      <c r="I397" s="20"/>
      <c r="J397" s="20"/>
    </row>
    <row r="398" spans="6:10" ht="12.75">
      <c r="F398" s="20"/>
      <c r="G398" s="20"/>
      <c r="H398" s="20"/>
      <c r="I398" s="20"/>
      <c r="J398" s="20"/>
    </row>
    <row r="399" spans="6:10" ht="12.75">
      <c r="F399" s="20"/>
      <c r="G399" s="20"/>
      <c r="H399" s="20"/>
      <c r="I399" s="20"/>
      <c r="J399" s="20"/>
    </row>
    <row r="400" spans="6:10" ht="12.75">
      <c r="F400" s="20"/>
      <c r="G400" s="20"/>
      <c r="H400" s="20"/>
      <c r="I400" s="20"/>
      <c r="J400" s="20"/>
    </row>
    <row r="401" spans="6:10" ht="12.75">
      <c r="F401" s="20"/>
      <c r="G401" s="20"/>
      <c r="H401" s="20"/>
      <c r="I401" s="20"/>
      <c r="J401" s="20"/>
    </row>
    <row r="402" spans="6:10" ht="12.75">
      <c r="F402" s="20"/>
      <c r="G402" s="20"/>
      <c r="H402" s="20"/>
      <c r="I402" s="20"/>
      <c r="J402" s="20"/>
    </row>
    <row r="403" spans="6:10" ht="12.75">
      <c r="F403" s="20"/>
      <c r="G403" s="20"/>
      <c r="H403" s="20"/>
      <c r="I403" s="20"/>
      <c r="J403" s="20"/>
    </row>
    <row r="404" spans="6:10" ht="12.75">
      <c r="F404" s="20"/>
      <c r="G404" s="20"/>
      <c r="H404" s="20"/>
      <c r="I404" s="20"/>
      <c r="J404" s="20"/>
    </row>
    <row r="405" spans="6:10" ht="12.75">
      <c r="F405" s="20"/>
      <c r="G405" s="20"/>
      <c r="H405" s="20"/>
      <c r="I405" s="20"/>
      <c r="J405" s="20"/>
    </row>
    <row r="406" spans="6:10" ht="12.75">
      <c r="F406" s="20"/>
      <c r="G406" s="20"/>
      <c r="H406" s="20"/>
      <c r="I406" s="20"/>
      <c r="J406" s="20"/>
    </row>
    <row r="407" spans="6:10" ht="12.75">
      <c r="F407" s="20"/>
      <c r="G407" s="20"/>
      <c r="H407" s="20"/>
      <c r="I407" s="20"/>
      <c r="J407" s="20"/>
    </row>
    <row r="408" spans="6:10" ht="12.75">
      <c r="F408" s="20"/>
      <c r="G408" s="20"/>
      <c r="H408" s="20"/>
      <c r="I408" s="20"/>
      <c r="J408" s="20"/>
    </row>
    <row r="409" spans="6:10" ht="12.75">
      <c r="F409" s="20"/>
      <c r="G409" s="20"/>
      <c r="H409" s="20"/>
      <c r="I409" s="20"/>
      <c r="J409" s="20"/>
    </row>
    <row r="410" spans="6:10" ht="12.75">
      <c r="F410" s="20"/>
      <c r="G410" s="20"/>
      <c r="H410" s="20"/>
      <c r="I410" s="20"/>
      <c r="J410" s="20"/>
    </row>
    <row r="411" spans="6:10" ht="12.75">
      <c r="F411" s="20"/>
      <c r="G411" s="20"/>
      <c r="H411" s="20"/>
      <c r="I411" s="20"/>
      <c r="J411" s="20"/>
    </row>
    <row r="412" spans="6:10" ht="12.75">
      <c r="F412" s="20"/>
      <c r="G412" s="20"/>
      <c r="H412" s="20"/>
      <c r="I412" s="20"/>
      <c r="J412" s="20"/>
    </row>
    <row r="413" spans="6:10" ht="12.75">
      <c r="F413" s="20"/>
      <c r="G413" s="20"/>
      <c r="H413" s="20"/>
      <c r="I413" s="20"/>
      <c r="J413" s="20"/>
    </row>
    <row r="414" spans="6:10" ht="12.75">
      <c r="F414" s="20"/>
      <c r="G414" s="20"/>
      <c r="H414" s="20"/>
      <c r="I414" s="20"/>
      <c r="J414" s="20"/>
    </row>
    <row r="415" spans="6:10" ht="12.75">
      <c r="F415" s="20"/>
      <c r="G415" s="20"/>
      <c r="H415" s="20"/>
      <c r="I415" s="20"/>
      <c r="J415" s="20"/>
    </row>
    <row r="416" spans="6:10" ht="12.75">
      <c r="F416" s="20"/>
      <c r="G416" s="20"/>
      <c r="H416" s="20"/>
      <c r="I416" s="20"/>
      <c r="J416" s="20"/>
    </row>
    <row r="417" spans="6:10" ht="12.75">
      <c r="F417" s="20"/>
      <c r="G417" s="20"/>
      <c r="H417" s="20"/>
      <c r="I417" s="20"/>
      <c r="J417" s="20"/>
    </row>
    <row r="418" spans="6:10" ht="12.75">
      <c r="F418" s="20"/>
      <c r="G418" s="20"/>
      <c r="H418" s="20"/>
      <c r="I418" s="20"/>
      <c r="J418" s="20"/>
    </row>
    <row r="419" spans="6:10" ht="12.75">
      <c r="F419" s="20"/>
      <c r="G419" s="20"/>
      <c r="H419" s="20"/>
      <c r="I419" s="20"/>
      <c r="J419" s="20"/>
    </row>
    <row r="420" spans="6:10" ht="12.75">
      <c r="F420" s="20"/>
      <c r="G420" s="20"/>
      <c r="H420" s="20"/>
      <c r="I420" s="20"/>
      <c r="J420" s="20"/>
    </row>
    <row r="421" spans="6:10" ht="12.75">
      <c r="F421" s="20"/>
      <c r="G421" s="20"/>
      <c r="H421" s="20"/>
      <c r="I421" s="20"/>
      <c r="J421" s="20"/>
    </row>
    <row r="422" spans="6:10" ht="12.75">
      <c r="F422" s="20"/>
      <c r="G422" s="20"/>
      <c r="H422" s="20"/>
      <c r="I422" s="20"/>
      <c r="J422" s="20"/>
    </row>
    <row r="423" spans="6:10" ht="12.75">
      <c r="F423" s="20"/>
      <c r="G423" s="20"/>
      <c r="H423" s="20"/>
      <c r="I423" s="20"/>
      <c r="J423" s="20"/>
    </row>
    <row r="424" spans="6:10" ht="12.75">
      <c r="F424" s="20"/>
      <c r="G424" s="20"/>
      <c r="H424" s="20"/>
      <c r="I424" s="20"/>
      <c r="J424" s="20"/>
    </row>
    <row r="425" spans="6:10" ht="12.75">
      <c r="F425" s="20"/>
      <c r="G425" s="20"/>
      <c r="H425" s="20"/>
      <c r="I425" s="20"/>
      <c r="J425" s="20"/>
    </row>
    <row r="426" spans="6:10" ht="12.75">
      <c r="F426" s="20"/>
      <c r="G426" s="20"/>
      <c r="H426" s="20"/>
      <c r="I426" s="20"/>
      <c r="J426" s="20"/>
    </row>
    <row r="427" spans="6:10" ht="12.75">
      <c r="F427" s="20"/>
      <c r="G427" s="20"/>
      <c r="H427" s="20"/>
      <c r="I427" s="20"/>
      <c r="J427" s="20"/>
    </row>
    <row r="428" spans="6:10" ht="12.75">
      <c r="F428" s="20"/>
      <c r="G428" s="20"/>
      <c r="H428" s="20"/>
      <c r="I428" s="20"/>
      <c r="J428" s="20"/>
    </row>
    <row r="429" spans="6:10" ht="12.75">
      <c r="F429" s="20"/>
      <c r="G429" s="20"/>
      <c r="H429" s="20"/>
      <c r="I429" s="20"/>
      <c r="J429" s="20"/>
    </row>
    <row r="430" spans="6:10" ht="12.75">
      <c r="F430" s="20"/>
      <c r="G430" s="20"/>
      <c r="H430" s="20"/>
      <c r="I430" s="20"/>
      <c r="J430" s="20"/>
    </row>
    <row r="431" spans="6:10" ht="12.75">
      <c r="F431" s="20"/>
      <c r="G431" s="20"/>
      <c r="H431" s="20"/>
      <c r="I431" s="20"/>
      <c r="J431" s="20"/>
    </row>
    <row r="432" spans="6:10" ht="12.75">
      <c r="F432" s="20"/>
      <c r="G432" s="20"/>
      <c r="H432" s="20"/>
      <c r="I432" s="20"/>
      <c r="J432" s="20"/>
    </row>
    <row r="433" spans="6:10" ht="12.75">
      <c r="F433" s="20"/>
      <c r="G433" s="20"/>
      <c r="H433" s="20"/>
      <c r="I433" s="20"/>
      <c r="J433" s="20"/>
    </row>
    <row r="434" spans="6:10" ht="12.75">
      <c r="F434" s="20"/>
      <c r="G434" s="20"/>
      <c r="H434" s="20"/>
      <c r="I434" s="20"/>
      <c r="J434" s="20"/>
    </row>
    <row r="435" spans="6:10" ht="12.75">
      <c r="F435" s="20"/>
      <c r="G435" s="20"/>
      <c r="H435" s="20"/>
      <c r="I435" s="20"/>
      <c r="J435" s="20"/>
    </row>
    <row r="436" spans="6:10" ht="12.75">
      <c r="F436" s="20"/>
      <c r="G436" s="20"/>
      <c r="H436" s="20"/>
      <c r="I436" s="20"/>
      <c r="J436" s="20"/>
    </row>
    <row r="437" spans="6:10" ht="12.75">
      <c r="F437" s="20"/>
      <c r="G437" s="20"/>
      <c r="H437" s="20"/>
      <c r="I437" s="20"/>
      <c r="J437" s="20"/>
    </row>
    <row r="438" spans="6:10" ht="12.75">
      <c r="F438" s="20"/>
      <c r="G438" s="20"/>
      <c r="H438" s="20"/>
      <c r="I438" s="20"/>
      <c r="J438" s="20"/>
    </row>
    <row r="439" spans="6:10" ht="12.75">
      <c r="F439" s="20"/>
      <c r="G439" s="20"/>
      <c r="H439" s="20"/>
      <c r="I439" s="20"/>
      <c r="J439" s="20"/>
    </row>
    <row r="440" spans="6:10" ht="12.75">
      <c r="F440" s="20"/>
      <c r="G440" s="20"/>
      <c r="H440" s="20"/>
      <c r="I440" s="20"/>
      <c r="J440" s="20"/>
    </row>
    <row r="441" spans="6:10" ht="12.75">
      <c r="F441" s="20"/>
      <c r="G441" s="20"/>
      <c r="H441" s="20"/>
      <c r="I441" s="20"/>
      <c r="J441" s="20"/>
    </row>
    <row r="442" spans="6:10" ht="12.75">
      <c r="F442" s="20"/>
      <c r="G442" s="20"/>
      <c r="H442" s="20"/>
      <c r="I442" s="20"/>
      <c r="J442" s="20"/>
    </row>
    <row r="443" spans="6:10" ht="12.75">
      <c r="F443" s="20"/>
      <c r="G443" s="20"/>
      <c r="H443" s="20"/>
      <c r="I443" s="20"/>
      <c r="J443" s="20"/>
    </row>
    <row r="444" spans="6:10" ht="12.75">
      <c r="F444" s="20"/>
      <c r="G444" s="20"/>
      <c r="H444" s="20"/>
      <c r="I444" s="20"/>
      <c r="J444" s="20"/>
    </row>
    <row r="445" spans="6:10" ht="12.75">
      <c r="F445" s="20"/>
      <c r="G445" s="20"/>
      <c r="H445" s="20"/>
      <c r="I445" s="20"/>
      <c r="J445" s="20"/>
    </row>
    <row r="446" spans="6:10" ht="12.75">
      <c r="F446" s="20"/>
      <c r="G446" s="20"/>
      <c r="H446" s="20"/>
      <c r="I446" s="20"/>
      <c r="J446" s="20"/>
    </row>
    <row r="447" spans="6:10" ht="12.75">
      <c r="F447" s="20"/>
      <c r="G447" s="20"/>
      <c r="H447" s="20"/>
      <c r="I447" s="20"/>
      <c r="J447" s="20"/>
    </row>
    <row r="448" spans="6:10" ht="12.75">
      <c r="F448" s="20"/>
      <c r="G448" s="20"/>
      <c r="H448" s="20"/>
      <c r="I448" s="20"/>
      <c r="J448" s="20"/>
    </row>
    <row r="449" spans="6:10" ht="12.75">
      <c r="F449" s="20"/>
      <c r="G449" s="20"/>
      <c r="H449" s="20"/>
      <c r="I449" s="20"/>
      <c r="J449" s="20"/>
    </row>
    <row r="450" spans="6:10" ht="12.75">
      <c r="F450" s="20"/>
      <c r="G450" s="20"/>
      <c r="H450" s="20"/>
      <c r="I450" s="20"/>
      <c r="J450" s="20"/>
    </row>
    <row r="451" spans="6:10" ht="12.75">
      <c r="F451" s="20"/>
      <c r="G451" s="20"/>
      <c r="H451" s="20"/>
      <c r="I451" s="20"/>
      <c r="J451" s="20"/>
    </row>
    <row r="452" spans="6:10" ht="12.75">
      <c r="F452" s="20"/>
      <c r="G452" s="20"/>
      <c r="H452" s="20"/>
      <c r="I452" s="20"/>
      <c r="J452" s="20"/>
    </row>
    <row r="453" spans="6:10" ht="12.75">
      <c r="F453" s="20"/>
      <c r="G453" s="20"/>
      <c r="H453" s="20"/>
      <c r="I453" s="20"/>
      <c r="J453" s="20"/>
    </row>
    <row r="454" spans="6:10" ht="12.75">
      <c r="F454" s="20"/>
      <c r="G454" s="20"/>
      <c r="H454" s="20"/>
      <c r="I454" s="20"/>
      <c r="J454" s="20"/>
    </row>
    <row r="455" spans="6:10" ht="12.75">
      <c r="F455" s="20"/>
      <c r="G455" s="20"/>
      <c r="H455" s="20"/>
      <c r="I455" s="20"/>
      <c r="J455" s="20"/>
    </row>
    <row r="456" spans="6:10" ht="12.75">
      <c r="F456" s="20"/>
      <c r="G456" s="20"/>
      <c r="H456" s="20"/>
      <c r="I456" s="20"/>
      <c r="J456" s="20"/>
    </row>
    <row r="457" spans="6:10" ht="12.75">
      <c r="F457" s="20"/>
      <c r="G457" s="20"/>
      <c r="H457" s="20"/>
      <c r="I457" s="20"/>
      <c r="J457" s="20"/>
    </row>
    <row r="458" spans="6:10" ht="12.75">
      <c r="F458" s="20"/>
      <c r="G458" s="20"/>
      <c r="H458" s="20"/>
      <c r="I458" s="20"/>
      <c r="J458" s="20"/>
    </row>
    <row r="459" spans="6:10" ht="12.75">
      <c r="F459" s="20"/>
      <c r="G459" s="20"/>
      <c r="H459" s="20"/>
      <c r="I459" s="20"/>
      <c r="J459" s="20"/>
    </row>
    <row r="460" spans="6:10" ht="12.75">
      <c r="F460" s="20"/>
      <c r="G460" s="20"/>
      <c r="H460" s="20"/>
      <c r="I460" s="20"/>
      <c r="J460" s="20"/>
    </row>
    <row r="461" spans="6:10" ht="12.75">
      <c r="F461" s="20"/>
      <c r="G461" s="20"/>
      <c r="H461" s="20"/>
      <c r="I461" s="20"/>
      <c r="J461" s="20"/>
    </row>
    <row r="462" spans="6:10" ht="12.75">
      <c r="F462" s="20"/>
      <c r="G462" s="20"/>
      <c r="H462" s="20"/>
      <c r="I462" s="20"/>
      <c r="J462" s="20"/>
    </row>
    <row r="463" spans="6:10" ht="12.75">
      <c r="F463" s="20"/>
      <c r="G463" s="20"/>
      <c r="H463" s="20"/>
      <c r="I463" s="20"/>
      <c r="J463" s="20"/>
    </row>
    <row r="464" spans="6:10" ht="12.75">
      <c r="F464" s="20"/>
      <c r="G464" s="20"/>
      <c r="H464" s="20"/>
      <c r="I464" s="20"/>
      <c r="J464" s="20"/>
    </row>
    <row r="465" spans="6:10" ht="12.75">
      <c r="F465" s="20"/>
      <c r="G465" s="20"/>
      <c r="H465" s="20"/>
      <c r="I465" s="20"/>
      <c r="J465" s="20"/>
    </row>
    <row r="466" spans="6:10" ht="12.75">
      <c r="F466" s="20"/>
      <c r="G466" s="20"/>
      <c r="H466" s="20"/>
      <c r="I466" s="20"/>
      <c r="J466" s="20"/>
    </row>
    <row r="467" spans="6:10" ht="12.75">
      <c r="F467" s="20"/>
      <c r="G467" s="20"/>
      <c r="H467" s="20"/>
      <c r="I467" s="20"/>
      <c r="J467" s="20"/>
    </row>
    <row r="468" spans="6:10" ht="12.75">
      <c r="F468" s="20"/>
      <c r="G468" s="20"/>
      <c r="H468" s="20"/>
      <c r="I468" s="20"/>
      <c r="J468" s="20"/>
    </row>
    <row r="469" spans="6:10" ht="12.75">
      <c r="F469" s="20"/>
      <c r="G469" s="20"/>
      <c r="H469" s="20"/>
      <c r="I469" s="20"/>
      <c r="J469" s="20"/>
    </row>
    <row r="470" spans="6:10" ht="12.75">
      <c r="F470" s="20"/>
      <c r="G470" s="20"/>
      <c r="H470" s="20"/>
      <c r="I470" s="20"/>
      <c r="J470" s="20"/>
    </row>
    <row r="471" spans="6:10" ht="12.75">
      <c r="F471" s="20"/>
      <c r="G471" s="20"/>
      <c r="H471" s="20"/>
      <c r="I471" s="20"/>
      <c r="J471" s="20"/>
    </row>
    <row r="472" spans="6:10" ht="12.75">
      <c r="F472" s="20"/>
      <c r="G472" s="20"/>
      <c r="H472" s="20"/>
      <c r="I472" s="20"/>
      <c r="J472" s="20"/>
    </row>
    <row r="473" spans="6:10" ht="12.75">
      <c r="F473" s="20"/>
      <c r="G473" s="20"/>
      <c r="H473" s="20"/>
      <c r="I473" s="20"/>
      <c r="J473" s="20"/>
    </row>
    <row r="474" spans="6:10" ht="12.75">
      <c r="F474" s="20"/>
      <c r="G474" s="20"/>
      <c r="H474" s="20"/>
      <c r="I474" s="20"/>
      <c r="J474" s="20"/>
    </row>
    <row r="475" spans="6:10" ht="12.75">
      <c r="F475" s="20"/>
      <c r="G475" s="20"/>
      <c r="H475" s="20"/>
      <c r="I475" s="20"/>
      <c r="J475" s="20"/>
    </row>
    <row r="476" spans="6:10" ht="12.75">
      <c r="F476" s="20"/>
      <c r="G476" s="20"/>
      <c r="H476" s="20"/>
      <c r="I476" s="20"/>
      <c r="J476" s="20"/>
    </row>
    <row r="477" spans="6:10" ht="12.75">
      <c r="F477" s="20"/>
      <c r="G477" s="20"/>
      <c r="H477" s="20"/>
      <c r="I477" s="20"/>
      <c r="J477" s="20"/>
    </row>
    <row r="478" spans="6:10" ht="12.75">
      <c r="F478" s="20"/>
      <c r="G478" s="20"/>
      <c r="H478" s="20"/>
      <c r="I478" s="20"/>
      <c r="J478" s="20"/>
    </row>
    <row r="479" spans="6:10" ht="12.75">
      <c r="F479" s="20"/>
      <c r="G479" s="20"/>
      <c r="H479" s="20"/>
      <c r="I479" s="20"/>
      <c r="J479" s="20"/>
    </row>
    <row r="480" spans="6:10" ht="12.75">
      <c r="F480" s="20"/>
      <c r="G480" s="20"/>
      <c r="H480" s="20"/>
      <c r="I480" s="20"/>
      <c r="J480" s="20"/>
    </row>
    <row r="481" spans="6:10" ht="12.75">
      <c r="F481" s="20"/>
      <c r="G481" s="20"/>
      <c r="H481" s="20"/>
      <c r="I481" s="20"/>
      <c r="J481" s="20"/>
    </row>
    <row r="482" spans="6:10" ht="12.75">
      <c r="F482" s="20"/>
      <c r="G482" s="20"/>
      <c r="H482" s="20"/>
      <c r="I482" s="20"/>
      <c r="J482" s="20"/>
    </row>
    <row r="483" spans="6:10" ht="12.75">
      <c r="F483" s="20"/>
      <c r="G483" s="20"/>
      <c r="H483" s="20"/>
      <c r="I483" s="20"/>
      <c r="J483" s="20"/>
    </row>
    <row r="484" spans="6:10" ht="12.75">
      <c r="F484" s="20"/>
      <c r="G484" s="20"/>
      <c r="H484" s="20"/>
      <c r="I484" s="20"/>
      <c r="J484" s="20"/>
    </row>
    <row r="485" spans="6:10" ht="12.75">
      <c r="F485" s="20"/>
      <c r="G485" s="20"/>
      <c r="H485" s="20"/>
      <c r="I485" s="20"/>
      <c r="J485" s="20"/>
    </row>
    <row r="486" spans="6:10" ht="12.75">
      <c r="F486" s="20"/>
      <c r="G486" s="20"/>
      <c r="H486" s="20"/>
      <c r="I486" s="20"/>
      <c r="J486" s="20"/>
    </row>
    <row r="487" spans="6:10" ht="12.75">
      <c r="F487" s="20"/>
      <c r="G487" s="20"/>
      <c r="H487" s="20"/>
      <c r="I487" s="20"/>
      <c r="J487" s="20"/>
    </row>
    <row r="488" spans="6:10" ht="12.75">
      <c r="F488" s="20"/>
      <c r="G488" s="20"/>
      <c r="H488" s="20"/>
      <c r="I488" s="20"/>
      <c r="J488" s="20"/>
    </row>
    <row r="489" spans="6:10" ht="12.75">
      <c r="F489" s="20"/>
      <c r="G489" s="20"/>
      <c r="H489" s="20"/>
      <c r="I489" s="20"/>
      <c r="J489" s="20"/>
    </row>
    <row r="490" spans="6:10" ht="12.75">
      <c r="F490" s="20"/>
      <c r="G490" s="20"/>
      <c r="H490" s="20"/>
      <c r="I490" s="20"/>
      <c r="J490" s="20"/>
    </row>
    <row r="491" spans="6:10" ht="12.75">
      <c r="F491" s="20"/>
      <c r="G491" s="20"/>
      <c r="H491" s="20"/>
      <c r="I491" s="20"/>
      <c r="J491" s="20"/>
    </row>
    <row r="492" spans="6:10" ht="12.75">
      <c r="F492" s="20"/>
      <c r="G492" s="20"/>
      <c r="H492" s="20"/>
      <c r="I492" s="20"/>
      <c r="J492" s="20"/>
    </row>
    <row r="493" spans="6:10" ht="12.75">
      <c r="F493" s="20"/>
      <c r="G493" s="20"/>
      <c r="H493" s="20"/>
      <c r="I493" s="20"/>
      <c r="J493" s="20"/>
    </row>
    <row r="494" spans="6:10" ht="12.75">
      <c r="F494" s="20"/>
      <c r="G494" s="20"/>
      <c r="H494" s="20"/>
      <c r="I494" s="20"/>
      <c r="J494" s="20"/>
    </row>
    <row r="495" spans="6:10" ht="12.75">
      <c r="F495" s="20"/>
      <c r="G495" s="20"/>
      <c r="H495" s="20"/>
      <c r="I495" s="20"/>
      <c r="J495" s="20"/>
    </row>
    <row r="496" spans="6:10" ht="12.75">
      <c r="F496" s="20"/>
      <c r="G496" s="20"/>
      <c r="H496" s="20"/>
      <c r="I496" s="20"/>
      <c r="J496" s="20"/>
    </row>
    <row r="497" spans="6:10" ht="12.75">
      <c r="F497" s="20"/>
      <c r="G497" s="20"/>
      <c r="H497" s="20"/>
      <c r="I497" s="20"/>
      <c r="J497" s="20"/>
    </row>
    <row r="498" spans="6:10" ht="12.75">
      <c r="F498" s="20"/>
      <c r="G498" s="20"/>
      <c r="H498" s="20"/>
      <c r="I498" s="20"/>
      <c r="J498" s="20"/>
    </row>
    <row r="499" spans="6:10" ht="12.75">
      <c r="F499" s="20"/>
      <c r="G499" s="20"/>
      <c r="H499" s="20"/>
      <c r="I499" s="20"/>
      <c r="J499" s="20"/>
    </row>
    <row r="500" spans="6:10" ht="12.75">
      <c r="F500" s="20"/>
      <c r="G500" s="20"/>
      <c r="H500" s="20"/>
      <c r="I500" s="20"/>
      <c r="J500" s="20"/>
    </row>
    <row r="501" spans="6:10" ht="12.75">
      <c r="F501" s="20"/>
      <c r="G501" s="20"/>
      <c r="H501" s="20"/>
      <c r="I501" s="20"/>
      <c r="J501" s="20"/>
    </row>
    <row r="502" spans="6:10" ht="12.75">
      <c r="F502" s="20"/>
      <c r="G502" s="20"/>
      <c r="H502" s="20"/>
      <c r="I502" s="20"/>
      <c r="J502" s="20"/>
    </row>
    <row r="503" spans="6:10" ht="12.75">
      <c r="F503" s="20"/>
      <c r="G503" s="20"/>
      <c r="H503" s="20"/>
      <c r="I503" s="20"/>
      <c r="J503" s="20"/>
    </row>
    <row r="504" spans="6:10" ht="12.75">
      <c r="F504" s="20"/>
      <c r="G504" s="20"/>
      <c r="H504" s="20"/>
      <c r="I504" s="20"/>
      <c r="J504" s="20"/>
    </row>
    <row r="505" spans="6:10" ht="12.75">
      <c r="F505" s="20"/>
      <c r="G505" s="20"/>
      <c r="H505" s="20"/>
      <c r="I505" s="20"/>
      <c r="J505" s="20"/>
    </row>
    <row r="506" spans="6:10" ht="12.75">
      <c r="F506" s="20"/>
      <c r="G506" s="20"/>
      <c r="H506" s="20"/>
      <c r="I506" s="20"/>
      <c r="J506" s="20"/>
    </row>
    <row r="507" spans="6:10" ht="12.75">
      <c r="F507" s="20"/>
      <c r="G507" s="20"/>
      <c r="H507" s="20"/>
      <c r="I507" s="20"/>
      <c r="J507" s="20"/>
    </row>
    <row r="508" spans="6:10" ht="12.75">
      <c r="F508" s="20"/>
      <c r="G508" s="20"/>
      <c r="H508" s="20"/>
      <c r="I508" s="20"/>
      <c r="J508" s="20"/>
    </row>
    <row r="509" spans="6:10" ht="12.75">
      <c r="F509" s="20"/>
      <c r="G509" s="20"/>
      <c r="H509" s="20"/>
      <c r="I509" s="20"/>
      <c r="J509" s="20"/>
    </row>
    <row r="510" spans="6:10" ht="12.75">
      <c r="F510" s="20"/>
      <c r="G510" s="20"/>
      <c r="H510" s="20"/>
      <c r="I510" s="20"/>
      <c r="J510" s="20"/>
    </row>
    <row r="511" spans="6:10" ht="12.75">
      <c r="F511" s="20"/>
      <c r="G511" s="20"/>
      <c r="H511" s="20"/>
      <c r="I511" s="20"/>
      <c r="J511" s="20"/>
    </row>
    <row r="512" spans="6:10" ht="12.75">
      <c r="F512" s="20"/>
      <c r="G512" s="20"/>
      <c r="H512" s="20"/>
      <c r="I512" s="20"/>
      <c r="J512" s="20"/>
    </row>
    <row r="513" spans="6:10" ht="12.75">
      <c r="F513" s="20"/>
      <c r="G513" s="20"/>
      <c r="H513" s="20"/>
      <c r="I513" s="20"/>
      <c r="J513" s="20"/>
    </row>
    <row r="514" spans="6:10" ht="12.75">
      <c r="F514" s="20"/>
      <c r="G514" s="20"/>
      <c r="H514" s="20"/>
      <c r="I514" s="20"/>
      <c r="J514" s="20"/>
    </row>
    <row r="515" spans="6:10" ht="12.75">
      <c r="F515" s="20"/>
      <c r="G515" s="20"/>
      <c r="H515" s="20"/>
      <c r="I515" s="20"/>
      <c r="J515" s="20"/>
    </row>
    <row r="516" spans="6:10" ht="12.75">
      <c r="F516" s="20"/>
      <c r="G516" s="20"/>
      <c r="H516" s="20"/>
      <c r="I516" s="20"/>
      <c r="J516" s="20"/>
    </row>
    <row r="517" spans="6:10" ht="12.75">
      <c r="F517" s="20"/>
      <c r="G517" s="20"/>
      <c r="H517" s="20"/>
      <c r="I517" s="20"/>
      <c r="J517" s="20"/>
    </row>
    <row r="518" spans="6:10" ht="12.75">
      <c r="F518" s="20"/>
      <c r="G518" s="20"/>
      <c r="H518" s="20"/>
      <c r="I518" s="20"/>
      <c r="J518" s="20"/>
    </row>
    <row r="519" spans="6:10" ht="12.75">
      <c r="F519" s="20"/>
      <c r="G519" s="20"/>
      <c r="H519" s="20"/>
      <c r="I519" s="20"/>
      <c r="J519" s="20"/>
    </row>
    <row r="520" spans="6:10" ht="12.75">
      <c r="F520" s="20"/>
      <c r="G520" s="20"/>
      <c r="H520" s="20"/>
      <c r="I520" s="20"/>
      <c r="J520" s="20"/>
    </row>
    <row r="521" spans="6:10" ht="12.75">
      <c r="F521" s="20"/>
      <c r="G521" s="20"/>
      <c r="H521" s="20"/>
      <c r="I521" s="20"/>
      <c r="J521" s="20"/>
    </row>
  </sheetData>
  <sheetProtection/>
  <mergeCells count="16">
    <mergeCell ref="A3:J4"/>
    <mergeCell ref="A24:D24"/>
    <mergeCell ref="B7:B8"/>
    <mergeCell ref="F7:F8"/>
    <mergeCell ref="G7:G8"/>
    <mergeCell ref="C7:C8"/>
    <mergeCell ref="D7:D8"/>
    <mergeCell ref="H7:H8"/>
    <mergeCell ref="A7:A8"/>
    <mergeCell ref="H1:J1"/>
    <mergeCell ref="B22:E22"/>
    <mergeCell ref="J7:J8"/>
    <mergeCell ref="I7:I8"/>
    <mergeCell ref="E7:E8"/>
    <mergeCell ref="B5:C5"/>
    <mergeCell ref="B6:C6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60" r:id="rId1"/>
  <headerFooter differentFirst="1" alignWithMargins="0">
    <oddHeader>&amp;C&amp;"Times New Roman,обычный"&amp;P&amp;R&amp;"Times New Roman,обычный"Продовження додатка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3"/>
  <sheetViews>
    <sheetView showZeros="0" zoomScale="75" zoomScaleNormal="75" zoomScaleSheetLayoutView="50" zoomScalePageLayoutView="75" workbookViewId="0" topLeftCell="A1">
      <selection activeCell="F6" sqref="F6:F7"/>
    </sheetView>
  </sheetViews>
  <sheetFormatPr defaultColWidth="9.140625" defaultRowHeight="12.75"/>
  <cols>
    <col min="1" max="1" width="13.8515625" style="19" customWidth="1"/>
    <col min="2" max="2" width="17.7109375" style="19" customWidth="1"/>
    <col min="3" max="3" width="15.7109375" style="19" customWidth="1"/>
    <col min="4" max="4" width="48.00390625" style="19" customWidth="1"/>
    <col min="5" max="5" width="51.28125" style="19" customWidth="1"/>
    <col min="6" max="6" width="17.140625" style="19" customWidth="1"/>
    <col min="7" max="7" width="13.28125" style="19" customWidth="1"/>
    <col min="8" max="8" width="15.7109375" style="19" customWidth="1"/>
    <col min="9" max="9" width="21.421875" style="19" customWidth="1"/>
    <col min="10" max="10" width="21.00390625" style="19" customWidth="1"/>
    <col min="11" max="16384" width="9.140625" style="19" customWidth="1"/>
  </cols>
  <sheetData>
    <row r="1" spans="2:10" ht="105.75" customHeight="1">
      <c r="B1" s="18"/>
      <c r="C1" s="18"/>
      <c r="D1" s="18"/>
      <c r="E1" s="18"/>
      <c r="F1" s="18"/>
      <c r="G1" s="18"/>
      <c r="H1" s="386" t="s">
        <v>150</v>
      </c>
      <c r="I1" s="386"/>
      <c r="J1" s="386"/>
    </row>
    <row r="2" spans="1:10" ht="21" customHeight="1">
      <c r="A2" s="387" t="s">
        <v>151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4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</row>
    <row r="4" spans="2:10" ht="21.75" customHeight="1">
      <c r="B4" s="139">
        <v>2553900000</v>
      </c>
      <c r="C4" s="138"/>
      <c r="D4" s="138"/>
      <c r="E4" s="138"/>
      <c r="F4" s="138"/>
      <c r="G4" s="138"/>
      <c r="H4" s="138"/>
      <c r="I4" s="138"/>
      <c r="J4" s="138"/>
    </row>
    <row r="5" spans="2:10" ht="14.25" customHeight="1">
      <c r="B5" s="158" t="s">
        <v>49</v>
      </c>
      <c r="C5" s="18"/>
      <c r="D5" s="18"/>
      <c r="E5" s="18"/>
      <c r="F5" s="18"/>
      <c r="G5" s="18"/>
      <c r="H5" s="18"/>
      <c r="I5" s="18"/>
      <c r="J5" s="158" t="s">
        <v>48</v>
      </c>
    </row>
    <row r="6" spans="1:10" s="4" customFormat="1" ht="86.25" customHeight="1">
      <c r="A6" s="375" t="s">
        <v>23</v>
      </c>
      <c r="B6" s="378" t="s">
        <v>123</v>
      </c>
      <c r="C6" s="376" t="s">
        <v>106</v>
      </c>
      <c r="D6" s="377" t="s">
        <v>24</v>
      </c>
      <c r="E6" s="367" t="s">
        <v>29</v>
      </c>
      <c r="F6" s="367" t="s">
        <v>30</v>
      </c>
      <c r="G6" s="367" t="s">
        <v>31</v>
      </c>
      <c r="H6" s="367" t="s">
        <v>32</v>
      </c>
      <c r="I6" s="367" t="s">
        <v>15</v>
      </c>
      <c r="J6" s="367" t="s">
        <v>33</v>
      </c>
    </row>
    <row r="7" spans="1:10" s="4" customFormat="1" ht="94.5" customHeight="1">
      <c r="A7" s="375"/>
      <c r="B7" s="378"/>
      <c r="C7" s="376"/>
      <c r="D7" s="377"/>
      <c r="E7" s="367"/>
      <c r="F7" s="367"/>
      <c r="G7" s="367"/>
      <c r="H7" s="367"/>
      <c r="I7" s="367"/>
      <c r="J7" s="367"/>
    </row>
    <row r="8" spans="1:10" ht="18" customHeight="1">
      <c r="A8" s="217" t="s">
        <v>9</v>
      </c>
      <c r="B8" s="217" t="s">
        <v>10</v>
      </c>
      <c r="C8" s="217" t="s">
        <v>51</v>
      </c>
      <c r="D8" s="218">
        <v>4</v>
      </c>
      <c r="E8" s="218">
        <v>5</v>
      </c>
      <c r="F8" s="218">
        <v>6</v>
      </c>
      <c r="G8" s="218">
        <v>7</v>
      </c>
      <c r="H8" s="218">
        <v>8</v>
      </c>
      <c r="I8" s="218">
        <v>9</v>
      </c>
      <c r="J8" s="218">
        <v>10</v>
      </c>
    </row>
    <row r="9" spans="1:10" s="146" customFormat="1" ht="40.5" hidden="1">
      <c r="A9" s="202" t="s">
        <v>108</v>
      </c>
      <c r="B9" s="202"/>
      <c r="C9" s="202"/>
      <c r="D9" s="206" t="s">
        <v>136</v>
      </c>
      <c r="E9" s="203"/>
      <c r="F9" s="219">
        <f>F10</f>
        <v>0</v>
      </c>
      <c r="G9" s="219">
        <f>G10</f>
        <v>0</v>
      </c>
      <c r="H9" s="219"/>
      <c r="I9" s="205">
        <f>I10</f>
        <v>0</v>
      </c>
      <c r="J9" s="205">
        <f>J10</f>
        <v>0</v>
      </c>
    </row>
    <row r="10" spans="1:10" s="146" customFormat="1" ht="36.75" customHeight="1" hidden="1">
      <c r="A10" s="201" t="s">
        <v>114</v>
      </c>
      <c r="B10" s="201"/>
      <c r="C10" s="201"/>
      <c r="D10" s="202" t="s">
        <v>136</v>
      </c>
      <c r="E10" s="203"/>
      <c r="F10" s="204">
        <f>SUM(F14:F14)</f>
        <v>0</v>
      </c>
      <c r="G10" s="204">
        <f>SUM(G14:G14)</f>
        <v>0</v>
      </c>
      <c r="H10" s="204"/>
      <c r="I10" s="205">
        <f>I11+I13</f>
        <v>0</v>
      </c>
      <c r="J10" s="205">
        <f>SUM(J14:J14)</f>
        <v>0</v>
      </c>
    </row>
    <row r="11" spans="1:10" s="146" customFormat="1" ht="39.75" customHeight="1" hidden="1">
      <c r="A11" s="124"/>
      <c r="B11" s="124" t="s">
        <v>2</v>
      </c>
      <c r="C11" s="124"/>
      <c r="D11" s="147" t="s">
        <v>3</v>
      </c>
      <c r="E11" s="187"/>
      <c r="F11" s="144"/>
      <c r="G11" s="144"/>
      <c r="H11" s="144"/>
      <c r="I11" s="145">
        <f>I12</f>
        <v>0</v>
      </c>
      <c r="J11" s="145"/>
    </row>
    <row r="12" spans="1:10" s="143" customFormat="1" ht="39.75" customHeight="1" hidden="1">
      <c r="A12" s="106" t="s">
        <v>76</v>
      </c>
      <c r="B12" s="107" t="s">
        <v>46</v>
      </c>
      <c r="C12" s="107" t="s">
        <v>70</v>
      </c>
      <c r="D12" s="109" t="s">
        <v>83</v>
      </c>
      <c r="E12" s="140" t="s">
        <v>11</v>
      </c>
      <c r="F12" s="141"/>
      <c r="G12" s="141"/>
      <c r="H12" s="141"/>
      <c r="I12" s="188"/>
      <c r="J12" s="142"/>
    </row>
    <row r="13" spans="1:10" s="143" customFormat="1" ht="33" customHeight="1" hidden="1">
      <c r="A13" s="106"/>
      <c r="B13" s="108" t="s">
        <v>40</v>
      </c>
      <c r="C13" s="108"/>
      <c r="D13" s="189" t="s">
        <v>41</v>
      </c>
      <c r="E13" s="190"/>
      <c r="F13" s="141"/>
      <c r="G13" s="141"/>
      <c r="H13" s="141"/>
      <c r="I13" s="142">
        <f>I14+I23+I24</f>
        <v>0</v>
      </c>
      <c r="J13" s="173"/>
    </row>
    <row r="14" spans="1:10" s="146" customFormat="1" ht="98.25" customHeight="1" hidden="1">
      <c r="A14" s="103" t="s">
        <v>111</v>
      </c>
      <c r="B14" s="103" t="s">
        <v>34</v>
      </c>
      <c r="C14" s="103" t="s">
        <v>71</v>
      </c>
      <c r="D14" s="104" t="s">
        <v>35</v>
      </c>
      <c r="E14" s="174" t="s">
        <v>36</v>
      </c>
      <c r="F14" s="175">
        <v>0</v>
      </c>
      <c r="G14" s="175"/>
      <c r="H14" s="175"/>
      <c r="I14" s="175"/>
      <c r="J14" s="175"/>
    </row>
    <row r="15" spans="1:10" s="146" customFormat="1" ht="78.75" customHeight="1" hidden="1" thickBot="1">
      <c r="A15" s="107" t="s">
        <v>85</v>
      </c>
      <c r="B15" s="107" t="s">
        <v>86</v>
      </c>
      <c r="C15" s="107" t="s">
        <v>71</v>
      </c>
      <c r="D15" s="109" t="s">
        <v>87</v>
      </c>
      <c r="E15" s="174" t="s">
        <v>55</v>
      </c>
      <c r="F15" s="175"/>
      <c r="G15" s="175"/>
      <c r="H15" s="175"/>
      <c r="I15" s="175"/>
      <c r="J15" s="175"/>
    </row>
    <row r="16" spans="1:10" s="146" customFormat="1" ht="78.75" customHeight="1" hidden="1">
      <c r="A16" s="106" t="s">
        <v>76</v>
      </c>
      <c r="B16" s="107" t="s">
        <v>46</v>
      </c>
      <c r="C16" s="107" t="s">
        <v>70</v>
      </c>
      <c r="D16" s="109" t="s">
        <v>83</v>
      </c>
      <c r="E16" s="174" t="s">
        <v>11</v>
      </c>
      <c r="F16" s="175"/>
      <c r="G16" s="175"/>
      <c r="H16" s="175"/>
      <c r="I16" s="175"/>
      <c r="J16" s="175"/>
    </row>
    <row r="17" spans="1:10" s="146" customFormat="1" ht="99.75" customHeight="1" hidden="1" thickBot="1">
      <c r="A17" s="107" t="s">
        <v>56</v>
      </c>
      <c r="B17" s="107" t="s">
        <v>57</v>
      </c>
      <c r="C17" s="107" t="s">
        <v>58</v>
      </c>
      <c r="D17" s="109" t="s">
        <v>59</v>
      </c>
      <c r="E17" s="174" t="s">
        <v>52</v>
      </c>
      <c r="F17" s="175"/>
      <c r="G17" s="175"/>
      <c r="H17" s="175"/>
      <c r="I17" s="175"/>
      <c r="J17" s="175"/>
    </row>
    <row r="18" spans="1:10" s="178" customFormat="1" ht="60.75" hidden="1">
      <c r="A18" s="31" t="s">
        <v>91</v>
      </c>
      <c r="B18" s="31"/>
      <c r="C18" s="31"/>
      <c r="D18" s="30" t="s">
        <v>88</v>
      </c>
      <c r="E18" s="186"/>
      <c r="F18" s="176">
        <f>F19</f>
        <v>0</v>
      </c>
      <c r="G18" s="176">
        <f>G19</f>
        <v>0</v>
      </c>
      <c r="H18" s="177">
        <f>H19</f>
        <v>0</v>
      </c>
      <c r="I18" s="177"/>
      <c r="J18" s="177">
        <f>J19</f>
        <v>0</v>
      </c>
    </row>
    <row r="19" spans="1:10" s="178" customFormat="1" ht="40.5" hidden="1">
      <c r="A19" s="99" t="s">
        <v>92</v>
      </c>
      <c r="B19" s="99"/>
      <c r="C19" s="99"/>
      <c r="D19" s="110" t="s">
        <v>88</v>
      </c>
      <c r="E19" s="186"/>
      <c r="F19" s="179">
        <f>SUM(F33:F33)</f>
        <v>0</v>
      </c>
      <c r="G19" s="179">
        <f>SUM(G33:G33)</f>
        <v>0</v>
      </c>
      <c r="H19" s="180">
        <f>SUM(H21:H39)</f>
        <v>0</v>
      </c>
      <c r="I19" s="180"/>
      <c r="J19" s="180"/>
    </row>
    <row r="20" spans="1:10" s="178" customFormat="1" ht="101.25" hidden="1">
      <c r="A20" s="107" t="s">
        <v>60</v>
      </c>
      <c r="B20" s="107" t="s">
        <v>57</v>
      </c>
      <c r="C20" s="107" t="s">
        <v>58</v>
      </c>
      <c r="D20" s="109" t="s">
        <v>59</v>
      </c>
      <c r="E20" s="174" t="s">
        <v>52</v>
      </c>
      <c r="F20" s="141"/>
      <c r="G20" s="141"/>
      <c r="H20" s="173"/>
      <c r="I20" s="173"/>
      <c r="J20" s="173"/>
    </row>
    <row r="21" spans="1:10" s="178" customFormat="1" ht="101.25" hidden="1">
      <c r="A21" s="107" t="s">
        <v>131</v>
      </c>
      <c r="B21" s="107" t="s">
        <v>4</v>
      </c>
      <c r="C21" s="107" t="s">
        <v>89</v>
      </c>
      <c r="D21" s="109" t="s">
        <v>54</v>
      </c>
      <c r="E21" s="140" t="s">
        <v>107</v>
      </c>
      <c r="F21" s="175"/>
      <c r="G21" s="175"/>
      <c r="H21" s="175"/>
      <c r="I21" s="175"/>
      <c r="J21" s="175"/>
    </row>
    <row r="22" spans="1:10" s="178" customFormat="1" ht="129.75" customHeight="1" hidden="1">
      <c r="A22" s="107" t="s">
        <v>131</v>
      </c>
      <c r="B22" s="107" t="s">
        <v>4</v>
      </c>
      <c r="C22" s="107" t="s">
        <v>89</v>
      </c>
      <c r="D22" s="109" t="s">
        <v>54</v>
      </c>
      <c r="E22" s="140" t="s">
        <v>79</v>
      </c>
      <c r="F22" s="175"/>
      <c r="G22" s="175"/>
      <c r="H22" s="175"/>
      <c r="I22" s="175"/>
      <c r="J22" s="175"/>
    </row>
    <row r="23" spans="1:10" s="178" customFormat="1" ht="66" customHeight="1" hidden="1">
      <c r="A23" s="107" t="s">
        <v>112</v>
      </c>
      <c r="B23" s="107" t="s">
        <v>37</v>
      </c>
      <c r="C23" s="107" t="s">
        <v>71</v>
      </c>
      <c r="D23" s="109" t="s">
        <v>38</v>
      </c>
      <c r="E23" s="140" t="s">
        <v>11</v>
      </c>
      <c r="F23" s="175"/>
      <c r="G23" s="175"/>
      <c r="H23" s="175"/>
      <c r="I23" s="175"/>
      <c r="J23" s="175"/>
    </row>
    <row r="24" spans="1:10" s="178" customFormat="1" ht="90" customHeight="1" hidden="1">
      <c r="A24" s="111" t="s">
        <v>113</v>
      </c>
      <c r="B24" s="107" t="s">
        <v>43</v>
      </c>
      <c r="C24" s="107" t="s">
        <v>72</v>
      </c>
      <c r="D24" s="109" t="s">
        <v>44</v>
      </c>
      <c r="E24" s="140" t="s">
        <v>11</v>
      </c>
      <c r="F24" s="175"/>
      <c r="G24" s="175"/>
      <c r="H24" s="175"/>
      <c r="I24" s="175"/>
      <c r="J24" s="175"/>
    </row>
    <row r="25" spans="1:10" s="289" customFormat="1" ht="48" customHeight="1">
      <c r="A25" s="211" t="s">
        <v>108</v>
      </c>
      <c r="B25" s="211"/>
      <c r="C25" s="211"/>
      <c r="D25" s="212" t="s">
        <v>136</v>
      </c>
      <c r="E25" s="257"/>
      <c r="F25" s="258"/>
      <c r="G25" s="258"/>
      <c r="H25" s="258"/>
      <c r="I25" s="254">
        <v>-70000</v>
      </c>
      <c r="J25" s="258"/>
    </row>
    <row r="26" spans="1:10" s="289" customFormat="1" ht="42" customHeight="1">
      <c r="A26" s="210" t="s">
        <v>109</v>
      </c>
      <c r="B26" s="210"/>
      <c r="C26" s="210"/>
      <c r="D26" s="211" t="s">
        <v>136</v>
      </c>
      <c r="E26" s="257"/>
      <c r="F26" s="258"/>
      <c r="G26" s="258"/>
      <c r="H26" s="258"/>
      <c r="I26" s="254">
        <v>-70000</v>
      </c>
      <c r="J26" s="258"/>
    </row>
    <row r="27" spans="1:10" s="289" customFormat="1" ht="45.75" customHeight="1" hidden="1">
      <c r="A27" s="284"/>
      <c r="B27" s="284"/>
      <c r="C27" s="284"/>
      <c r="D27" s="285"/>
      <c r="E27" s="286"/>
      <c r="F27" s="287"/>
      <c r="G27" s="287"/>
      <c r="H27" s="287"/>
      <c r="I27" s="288"/>
      <c r="J27" s="287"/>
    </row>
    <row r="28" spans="1:10" s="289" customFormat="1" ht="45.75" customHeight="1" hidden="1">
      <c r="A28" s="290"/>
      <c r="B28" s="290"/>
      <c r="C28" s="290"/>
      <c r="D28" s="284"/>
      <c r="E28" s="286"/>
      <c r="F28" s="287"/>
      <c r="G28" s="287"/>
      <c r="H28" s="287"/>
      <c r="I28" s="288"/>
      <c r="J28" s="287"/>
    </row>
    <row r="29" spans="1:10" s="289" customFormat="1" ht="23.25" customHeight="1">
      <c r="A29" s="291" t="s">
        <v>12</v>
      </c>
      <c r="B29" s="290" t="s">
        <v>13</v>
      </c>
      <c r="C29" s="291" t="s">
        <v>12</v>
      </c>
      <c r="D29" s="284" t="s">
        <v>135</v>
      </c>
      <c r="E29" s="286"/>
      <c r="F29" s="287"/>
      <c r="G29" s="287"/>
      <c r="H29" s="287"/>
      <c r="I29" s="288">
        <f>I30</f>
        <v>-350000</v>
      </c>
      <c r="J29" s="287"/>
    </row>
    <row r="30" spans="1:10" s="289" customFormat="1" ht="147.75" customHeight="1">
      <c r="A30" s="193" t="s">
        <v>110</v>
      </c>
      <c r="B30" s="193" t="s">
        <v>94</v>
      </c>
      <c r="C30" s="193" t="s">
        <v>69</v>
      </c>
      <c r="D30" s="246" t="s">
        <v>45</v>
      </c>
      <c r="E30" s="292" t="s">
        <v>140</v>
      </c>
      <c r="F30" s="287"/>
      <c r="G30" s="287"/>
      <c r="H30" s="287"/>
      <c r="I30" s="287">
        <v>-350000</v>
      </c>
      <c r="J30" s="287"/>
    </row>
    <row r="31" spans="1:10" s="289" customFormat="1" ht="42.75" customHeight="1">
      <c r="A31" s="193"/>
      <c r="B31" s="290" t="s">
        <v>40</v>
      </c>
      <c r="C31" s="193"/>
      <c r="D31" s="248" t="s">
        <v>84</v>
      </c>
      <c r="E31" s="292"/>
      <c r="F31" s="287"/>
      <c r="G31" s="287"/>
      <c r="H31" s="287"/>
      <c r="I31" s="288">
        <v>280000</v>
      </c>
      <c r="J31" s="287"/>
    </row>
    <row r="32" spans="1:10" s="289" customFormat="1" ht="107.25" customHeight="1">
      <c r="A32" s="125" t="s">
        <v>111</v>
      </c>
      <c r="B32" s="125" t="s">
        <v>34</v>
      </c>
      <c r="C32" s="125" t="s">
        <v>71</v>
      </c>
      <c r="D32" s="163" t="s">
        <v>35</v>
      </c>
      <c r="E32" s="292" t="s">
        <v>146</v>
      </c>
      <c r="F32" s="287"/>
      <c r="G32" s="287"/>
      <c r="H32" s="287"/>
      <c r="I32" s="287">
        <v>280000</v>
      </c>
      <c r="J32" s="287"/>
    </row>
    <row r="33" spans="1:10" s="64" customFormat="1" ht="28.5" customHeight="1">
      <c r="A33" s="259"/>
      <c r="B33" s="379" t="s">
        <v>39</v>
      </c>
      <c r="C33" s="379"/>
      <c r="D33" s="379"/>
      <c r="E33" s="379"/>
      <c r="F33" s="260"/>
      <c r="G33" s="261"/>
      <c r="H33" s="261"/>
      <c r="I33" s="260">
        <v>-70000</v>
      </c>
      <c r="J33" s="260"/>
    </row>
    <row r="34" spans="6:10" ht="12.75">
      <c r="F34" s="20"/>
      <c r="G34" s="20"/>
      <c r="H34" s="20"/>
      <c r="I34" s="20"/>
      <c r="J34" s="20"/>
    </row>
    <row r="35" spans="1:9" s="148" customFormat="1" ht="20.25">
      <c r="A35" s="309" t="s">
        <v>144</v>
      </c>
      <c r="B35" s="310"/>
      <c r="C35" s="310"/>
      <c r="D35" s="311"/>
      <c r="E35" s="122"/>
      <c r="F35" s="122"/>
      <c r="G35" s="90"/>
      <c r="H35" s="123" t="s">
        <v>145</v>
      </c>
      <c r="I35" s="123"/>
    </row>
    <row r="36" spans="6:10" ht="12.75">
      <c r="F36" s="20"/>
      <c r="G36" s="20"/>
      <c r="H36" s="20"/>
      <c r="I36" s="20"/>
      <c r="J36" s="20"/>
    </row>
    <row r="37" spans="6:10" ht="12.75">
      <c r="F37" s="20"/>
      <c r="G37" s="20"/>
      <c r="H37" s="20"/>
      <c r="I37" s="20"/>
      <c r="J37" s="20"/>
    </row>
    <row r="38" spans="6:10" ht="12.75">
      <c r="F38" s="20"/>
      <c r="G38" s="20"/>
      <c r="H38" s="20"/>
      <c r="I38" s="20"/>
      <c r="J38" s="20"/>
    </row>
    <row r="39" spans="6:10" ht="12.75">
      <c r="F39" s="20"/>
      <c r="G39" s="20"/>
      <c r="H39" s="20"/>
      <c r="I39" s="20"/>
      <c r="J39" s="20"/>
    </row>
    <row r="40" spans="6:10" ht="12.75">
      <c r="F40" s="20"/>
      <c r="G40" s="20"/>
      <c r="H40" s="20"/>
      <c r="I40" s="20"/>
      <c r="J40" s="20"/>
    </row>
    <row r="41" spans="6:10" ht="12.75">
      <c r="F41" s="20"/>
      <c r="G41" s="20"/>
      <c r="H41" s="20"/>
      <c r="I41" s="20"/>
      <c r="J41" s="20"/>
    </row>
    <row r="42" spans="6:10" ht="12.75">
      <c r="F42" s="20"/>
      <c r="G42" s="20"/>
      <c r="H42" s="20"/>
      <c r="I42" s="20"/>
      <c r="J42" s="20"/>
    </row>
    <row r="43" spans="6:10" ht="12.75">
      <c r="F43" s="20"/>
      <c r="G43" s="20"/>
      <c r="H43" s="20"/>
      <c r="I43" s="20"/>
      <c r="J43" s="20"/>
    </row>
    <row r="44" spans="6:10" ht="12.75">
      <c r="F44" s="20"/>
      <c r="G44" s="20"/>
      <c r="H44" s="20"/>
      <c r="I44" s="20"/>
      <c r="J44" s="20"/>
    </row>
    <row r="45" spans="6:10" ht="12.75">
      <c r="F45" s="20"/>
      <c r="G45" s="20"/>
      <c r="H45" s="20"/>
      <c r="I45" s="20"/>
      <c r="J45" s="20"/>
    </row>
    <row r="46" spans="6:10" ht="12.75">
      <c r="F46" s="20"/>
      <c r="G46" s="20"/>
      <c r="H46" s="20"/>
      <c r="I46" s="20"/>
      <c r="J46" s="20"/>
    </row>
    <row r="47" spans="6:10" ht="12.75">
      <c r="F47" s="20"/>
      <c r="G47" s="20"/>
      <c r="H47" s="20"/>
      <c r="I47" s="20"/>
      <c r="J47" s="20"/>
    </row>
    <row r="48" spans="6:10" ht="12.75">
      <c r="F48" s="20"/>
      <c r="G48" s="20"/>
      <c r="H48" s="20"/>
      <c r="I48" s="20"/>
      <c r="J48" s="20"/>
    </row>
    <row r="49" spans="6:10" ht="12.75">
      <c r="F49" s="20"/>
      <c r="G49" s="20"/>
      <c r="H49" s="20"/>
      <c r="I49" s="20"/>
      <c r="J49" s="20"/>
    </row>
    <row r="50" spans="6:10" ht="12.75">
      <c r="F50" s="20"/>
      <c r="G50" s="20"/>
      <c r="H50" s="20"/>
      <c r="I50" s="20"/>
      <c r="J50" s="20"/>
    </row>
    <row r="51" spans="6:10" ht="12.75">
      <c r="F51" s="20"/>
      <c r="G51" s="20"/>
      <c r="H51" s="20"/>
      <c r="I51" s="20"/>
      <c r="J51" s="20"/>
    </row>
    <row r="52" spans="6:10" ht="12.75">
      <c r="F52" s="20"/>
      <c r="G52" s="20"/>
      <c r="H52" s="20"/>
      <c r="I52" s="20"/>
      <c r="J52" s="20"/>
    </row>
    <row r="53" spans="6:10" ht="12.75">
      <c r="F53" s="20"/>
      <c r="G53" s="20"/>
      <c r="H53" s="20"/>
      <c r="I53" s="20"/>
      <c r="J53" s="20"/>
    </row>
    <row r="54" spans="6:10" ht="12.75">
      <c r="F54" s="20"/>
      <c r="G54" s="20"/>
      <c r="H54" s="20"/>
      <c r="I54" s="20"/>
      <c r="J54" s="20"/>
    </row>
    <row r="55" spans="6:10" ht="12.75">
      <c r="F55" s="20"/>
      <c r="G55" s="20"/>
      <c r="H55" s="20"/>
      <c r="I55" s="20"/>
      <c r="J55" s="20"/>
    </row>
    <row r="56" spans="6:10" ht="12.75">
      <c r="F56" s="20"/>
      <c r="G56" s="20"/>
      <c r="H56" s="20"/>
      <c r="I56" s="20"/>
      <c r="J56" s="20"/>
    </row>
    <row r="57" spans="6:10" ht="12.75">
      <c r="F57" s="20"/>
      <c r="G57" s="20"/>
      <c r="H57" s="20"/>
      <c r="I57" s="20"/>
      <c r="J57" s="20"/>
    </row>
    <row r="58" spans="6:10" ht="12.75">
      <c r="F58" s="20"/>
      <c r="G58" s="20"/>
      <c r="H58" s="20"/>
      <c r="I58" s="20"/>
      <c r="J58" s="20"/>
    </row>
    <row r="59" spans="6:10" ht="12.75">
      <c r="F59" s="20"/>
      <c r="G59" s="20"/>
      <c r="H59" s="20"/>
      <c r="I59" s="20"/>
      <c r="J59" s="20"/>
    </row>
    <row r="60" spans="6:10" ht="12.75">
      <c r="F60" s="20"/>
      <c r="G60" s="20"/>
      <c r="H60" s="20"/>
      <c r="I60" s="20"/>
      <c r="J60" s="20"/>
    </row>
    <row r="61" spans="6:10" ht="12.75">
      <c r="F61" s="20"/>
      <c r="G61" s="20"/>
      <c r="H61" s="20"/>
      <c r="I61" s="20"/>
      <c r="J61" s="20"/>
    </row>
    <row r="62" spans="6:10" ht="12.75">
      <c r="F62" s="20"/>
      <c r="G62" s="20"/>
      <c r="H62" s="20"/>
      <c r="I62" s="20"/>
      <c r="J62" s="20"/>
    </row>
    <row r="63" spans="6:10" ht="12.75">
      <c r="F63" s="20"/>
      <c r="G63" s="20"/>
      <c r="H63" s="20"/>
      <c r="I63" s="20"/>
      <c r="J63" s="20"/>
    </row>
    <row r="64" spans="6:10" ht="12.75">
      <c r="F64" s="20"/>
      <c r="G64" s="20"/>
      <c r="H64" s="20"/>
      <c r="I64" s="20"/>
      <c r="J64" s="20"/>
    </row>
    <row r="65" spans="6:10" ht="12.75">
      <c r="F65" s="20"/>
      <c r="G65" s="20"/>
      <c r="H65" s="20"/>
      <c r="I65" s="20"/>
      <c r="J65" s="20"/>
    </row>
    <row r="66" spans="6:10" ht="12.75">
      <c r="F66" s="20"/>
      <c r="G66" s="20"/>
      <c r="H66" s="20"/>
      <c r="I66" s="20"/>
      <c r="J66" s="20"/>
    </row>
    <row r="67" spans="6:10" ht="12.75">
      <c r="F67" s="20"/>
      <c r="G67" s="20"/>
      <c r="H67" s="20"/>
      <c r="I67" s="20"/>
      <c r="J67" s="20"/>
    </row>
    <row r="68" spans="6:10" ht="12.75">
      <c r="F68" s="20"/>
      <c r="G68" s="20"/>
      <c r="H68" s="20"/>
      <c r="I68" s="20"/>
      <c r="J68" s="20"/>
    </row>
    <row r="69" spans="6:10" ht="12.75">
      <c r="F69" s="20"/>
      <c r="G69" s="20"/>
      <c r="H69" s="20"/>
      <c r="I69" s="20"/>
      <c r="J69" s="20"/>
    </row>
    <row r="70" spans="6:10" ht="12.75">
      <c r="F70" s="20"/>
      <c r="G70" s="20"/>
      <c r="H70" s="20"/>
      <c r="I70" s="20"/>
      <c r="J70" s="20"/>
    </row>
    <row r="71" spans="6:10" ht="12.75">
      <c r="F71" s="20"/>
      <c r="G71" s="20"/>
      <c r="H71" s="20"/>
      <c r="I71" s="20"/>
      <c r="J71" s="20"/>
    </row>
    <row r="72" spans="6:10" ht="12.75">
      <c r="F72" s="20"/>
      <c r="G72" s="20"/>
      <c r="H72" s="20"/>
      <c r="I72" s="20"/>
      <c r="J72" s="20"/>
    </row>
    <row r="73" spans="6:10" ht="12.75">
      <c r="F73" s="20"/>
      <c r="G73" s="20"/>
      <c r="H73" s="20"/>
      <c r="I73" s="20"/>
      <c r="J73" s="20"/>
    </row>
    <row r="74" spans="6:10" ht="12.75">
      <c r="F74" s="20"/>
      <c r="G74" s="20"/>
      <c r="H74" s="20"/>
      <c r="I74" s="20"/>
      <c r="J74" s="20"/>
    </row>
    <row r="75" spans="6:10" ht="12.75">
      <c r="F75" s="20"/>
      <c r="G75" s="20"/>
      <c r="H75" s="20"/>
      <c r="I75" s="20"/>
      <c r="J75" s="20"/>
    </row>
    <row r="76" spans="6:10" ht="12.75">
      <c r="F76" s="20"/>
      <c r="G76" s="20"/>
      <c r="H76" s="20"/>
      <c r="I76" s="20"/>
      <c r="J76" s="20"/>
    </row>
    <row r="77" spans="6:10" ht="12.75">
      <c r="F77" s="20"/>
      <c r="G77" s="20"/>
      <c r="H77" s="20"/>
      <c r="I77" s="20"/>
      <c r="J77" s="20"/>
    </row>
    <row r="78" spans="6:10" ht="12.75">
      <c r="F78" s="20"/>
      <c r="G78" s="20"/>
      <c r="H78" s="20"/>
      <c r="I78" s="20"/>
      <c r="J78" s="20"/>
    </row>
    <row r="79" spans="6:10" ht="12.75">
      <c r="F79" s="20"/>
      <c r="G79" s="20"/>
      <c r="H79" s="20"/>
      <c r="I79" s="20"/>
      <c r="J79" s="20"/>
    </row>
    <row r="80" spans="6:10" ht="12.75">
      <c r="F80" s="20"/>
      <c r="G80" s="20"/>
      <c r="H80" s="20"/>
      <c r="I80" s="20"/>
      <c r="J80" s="20"/>
    </row>
    <row r="81" spans="6:10" ht="12.75">
      <c r="F81" s="20"/>
      <c r="G81" s="20"/>
      <c r="H81" s="20"/>
      <c r="I81" s="20"/>
      <c r="J81" s="20"/>
    </row>
    <row r="82" spans="6:10" ht="12.75">
      <c r="F82" s="20"/>
      <c r="G82" s="20"/>
      <c r="H82" s="20"/>
      <c r="I82" s="20"/>
      <c r="J82" s="20"/>
    </row>
    <row r="83" spans="6:10" ht="12.75">
      <c r="F83" s="20"/>
      <c r="G83" s="20"/>
      <c r="H83" s="20"/>
      <c r="I83" s="20"/>
      <c r="J83" s="20"/>
    </row>
    <row r="84" spans="6:10" ht="12.75">
      <c r="F84" s="20"/>
      <c r="G84" s="20"/>
      <c r="H84" s="20"/>
      <c r="I84" s="20"/>
      <c r="J84" s="20"/>
    </row>
    <row r="85" spans="6:10" ht="12.75">
      <c r="F85" s="20"/>
      <c r="G85" s="20"/>
      <c r="H85" s="20"/>
      <c r="I85" s="20"/>
      <c r="J85" s="20"/>
    </row>
    <row r="86" spans="6:10" ht="12.75">
      <c r="F86" s="20"/>
      <c r="G86" s="20"/>
      <c r="H86" s="20"/>
      <c r="I86" s="20"/>
      <c r="J86" s="20"/>
    </row>
    <row r="87" spans="6:10" ht="12.75">
      <c r="F87" s="20"/>
      <c r="G87" s="20"/>
      <c r="H87" s="20"/>
      <c r="I87" s="20"/>
      <c r="J87" s="20"/>
    </row>
    <row r="88" spans="6:10" ht="12.75">
      <c r="F88" s="20"/>
      <c r="G88" s="20"/>
      <c r="H88" s="20"/>
      <c r="I88" s="20"/>
      <c r="J88" s="20"/>
    </row>
    <row r="89" spans="6:10" ht="12.75">
      <c r="F89" s="20"/>
      <c r="G89" s="20"/>
      <c r="H89" s="20"/>
      <c r="I89" s="20"/>
      <c r="J89" s="20"/>
    </row>
    <row r="90" spans="6:10" ht="12.75">
      <c r="F90" s="20"/>
      <c r="G90" s="20"/>
      <c r="H90" s="20"/>
      <c r="I90" s="20"/>
      <c r="J90" s="20"/>
    </row>
    <row r="91" spans="6:10" ht="12.75">
      <c r="F91" s="20"/>
      <c r="G91" s="20"/>
      <c r="H91" s="20"/>
      <c r="I91" s="20"/>
      <c r="J91" s="20"/>
    </row>
    <row r="92" spans="6:10" ht="12.75">
      <c r="F92" s="20"/>
      <c r="G92" s="20"/>
      <c r="H92" s="20"/>
      <c r="I92" s="20"/>
      <c r="J92" s="20"/>
    </row>
    <row r="93" spans="6:10" ht="12.75">
      <c r="F93" s="20"/>
      <c r="G93" s="20"/>
      <c r="H93" s="20"/>
      <c r="I93" s="20"/>
      <c r="J93" s="20"/>
    </row>
    <row r="94" spans="6:10" ht="12.75">
      <c r="F94" s="20"/>
      <c r="G94" s="20"/>
      <c r="H94" s="20"/>
      <c r="I94" s="20"/>
      <c r="J94" s="20"/>
    </row>
    <row r="95" spans="6:10" ht="12.75">
      <c r="F95" s="20"/>
      <c r="G95" s="20"/>
      <c r="H95" s="20"/>
      <c r="I95" s="20"/>
      <c r="J95" s="20"/>
    </row>
    <row r="96" spans="6:10" ht="12.75">
      <c r="F96" s="20"/>
      <c r="G96" s="20"/>
      <c r="H96" s="20"/>
      <c r="I96" s="20"/>
      <c r="J96" s="20"/>
    </row>
    <row r="97" spans="6:10" ht="12.75">
      <c r="F97" s="20"/>
      <c r="G97" s="20"/>
      <c r="H97" s="20"/>
      <c r="I97" s="20"/>
      <c r="J97" s="20"/>
    </row>
    <row r="98" spans="6:10" ht="12.75">
      <c r="F98" s="20"/>
      <c r="G98" s="20"/>
      <c r="H98" s="20"/>
      <c r="I98" s="20"/>
      <c r="J98" s="20"/>
    </row>
    <row r="99" spans="6:10" ht="12.75">
      <c r="F99" s="20"/>
      <c r="G99" s="20"/>
      <c r="H99" s="20"/>
      <c r="I99" s="20"/>
      <c r="J99" s="20"/>
    </row>
    <row r="100" spans="6:10" ht="12.75">
      <c r="F100" s="20"/>
      <c r="G100" s="20"/>
      <c r="H100" s="20"/>
      <c r="I100" s="20"/>
      <c r="J100" s="20"/>
    </row>
    <row r="101" spans="6:10" ht="12.75">
      <c r="F101" s="20"/>
      <c r="G101" s="20"/>
      <c r="H101" s="20"/>
      <c r="I101" s="20"/>
      <c r="J101" s="20"/>
    </row>
    <row r="102" spans="6:10" ht="12.75">
      <c r="F102" s="20"/>
      <c r="G102" s="20"/>
      <c r="H102" s="20"/>
      <c r="I102" s="20"/>
      <c r="J102" s="20"/>
    </row>
    <row r="103" spans="6:10" ht="12.75">
      <c r="F103" s="20"/>
      <c r="G103" s="20"/>
      <c r="H103" s="20"/>
      <c r="I103" s="20"/>
      <c r="J103" s="20"/>
    </row>
    <row r="104" spans="6:10" ht="12.75">
      <c r="F104" s="20"/>
      <c r="G104" s="20"/>
      <c r="H104" s="20"/>
      <c r="I104" s="20"/>
      <c r="J104" s="20"/>
    </row>
    <row r="105" spans="6:10" ht="12.75">
      <c r="F105" s="20"/>
      <c r="G105" s="20"/>
      <c r="H105" s="20"/>
      <c r="I105" s="20"/>
      <c r="J105" s="20"/>
    </row>
    <row r="106" spans="6:10" ht="12.75">
      <c r="F106" s="20"/>
      <c r="G106" s="20"/>
      <c r="H106" s="20"/>
      <c r="I106" s="20"/>
      <c r="J106" s="20"/>
    </row>
    <row r="107" spans="6:10" ht="12.75">
      <c r="F107" s="20"/>
      <c r="G107" s="20"/>
      <c r="H107" s="20"/>
      <c r="I107" s="20"/>
      <c r="J107" s="20"/>
    </row>
    <row r="108" spans="6:10" ht="12.75">
      <c r="F108" s="20"/>
      <c r="G108" s="20"/>
      <c r="H108" s="20"/>
      <c r="I108" s="20"/>
      <c r="J108" s="20"/>
    </row>
    <row r="109" spans="6:10" ht="12.75">
      <c r="F109" s="20"/>
      <c r="G109" s="20"/>
      <c r="H109" s="20"/>
      <c r="I109" s="20"/>
      <c r="J109" s="20"/>
    </row>
    <row r="110" spans="6:10" ht="12.75">
      <c r="F110" s="20"/>
      <c r="G110" s="20"/>
      <c r="H110" s="20"/>
      <c r="I110" s="20"/>
      <c r="J110" s="20"/>
    </row>
    <row r="111" spans="6:10" ht="12.75">
      <c r="F111" s="20"/>
      <c r="G111" s="20"/>
      <c r="H111" s="20"/>
      <c r="I111" s="20"/>
      <c r="J111" s="20"/>
    </row>
    <row r="112" spans="6:10" ht="12.75">
      <c r="F112" s="20"/>
      <c r="G112" s="20"/>
      <c r="H112" s="20"/>
      <c r="I112" s="20"/>
      <c r="J112" s="20"/>
    </row>
    <row r="113" spans="6:10" ht="12.75">
      <c r="F113" s="20"/>
      <c r="G113" s="20"/>
      <c r="H113" s="20"/>
      <c r="I113" s="20"/>
      <c r="J113" s="20"/>
    </row>
    <row r="114" spans="6:10" ht="12.75">
      <c r="F114" s="20"/>
      <c r="G114" s="20"/>
      <c r="H114" s="20"/>
      <c r="I114" s="20"/>
      <c r="J114" s="20"/>
    </row>
    <row r="115" spans="6:10" ht="12.75">
      <c r="F115" s="20"/>
      <c r="G115" s="20"/>
      <c r="H115" s="20"/>
      <c r="I115" s="20"/>
      <c r="J115" s="20"/>
    </row>
    <row r="116" spans="6:10" ht="12.75">
      <c r="F116" s="20"/>
      <c r="G116" s="20"/>
      <c r="H116" s="20"/>
      <c r="I116" s="20"/>
      <c r="J116" s="20"/>
    </row>
    <row r="117" spans="6:10" ht="12.75">
      <c r="F117" s="20"/>
      <c r="G117" s="20"/>
      <c r="H117" s="20"/>
      <c r="I117" s="20"/>
      <c r="J117" s="20"/>
    </row>
    <row r="118" spans="6:10" ht="12.75">
      <c r="F118" s="20"/>
      <c r="G118" s="20"/>
      <c r="H118" s="20"/>
      <c r="I118" s="20"/>
      <c r="J118" s="20"/>
    </row>
    <row r="119" spans="6:10" ht="12.75">
      <c r="F119" s="20"/>
      <c r="G119" s="20"/>
      <c r="H119" s="20"/>
      <c r="I119" s="20"/>
      <c r="J119" s="20"/>
    </row>
    <row r="120" spans="6:10" ht="12.75">
      <c r="F120" s="20"/>
      <c r="G120" s="20"/>
      <c r="H120" s="20"/>
      <c r="I120" s="20"/>
      <c r="J120" s="20"/>
    </row>
    <row r="121" spans="6:10" ht="12.75">
      <c r="F121" s="20"/>
      <c r="G121" s="20"/>
      <c r="H121" s="20"/>
      <c r="I121" s="20"/>
      <c r="J121" s="20"/>
    </row>
    <row r="122" spans="6:10" ht="12.75">
      <c r="F122" s="20"/>
      <c r="G122" s="20"/>
      <c r="H122" s="20"/>
      <c r="I122" s="20"/>
      <c r="J122" s="20"/>
    </row>
    <row r="123" spans="6:10" ht="12.75">
      <c r="F123" s="20"/>
      <c r="G123" s="20"/>
      <c r="H123" s="20"/>
      <c r="I123" s="20"/>
      <c r="J123" s="20"/>
    </row>
    <row r="124" spans="6:10" ht="12.75">
      <c r="F124" s="20"/>
      <c r="G124" s="20"/>
      <c r="H124" s="20"/>
      <c r="I124" s="20"/>
      <c r="J124" s="20"/>
    </row>
    <row r="125" spans="6:10" ht="12.75">
      <c r="F125" s="20"/>
      <c r="G125" s="20"/>
      <c r="H125" s="20"/>
      <c r="I125" s="20"/>
      <c r="J125" s="20"/>
    </row>
    <row r="126" spans="6:10" ht="12.75">
      <c r="F126" s="20"/>
      <c r="G126" s="20"/>
      <c r="H126" s="20"/>
      <c r="I126" s="20"/>
      <c r="J126" s="20"/>
    </row>
    <row r="127" spans="6:10" ht="12.75">
      <c r="F127" s="20"/>
      <c r="G127" s="20"/>
      <c r="H127" s="20"/>
      <c r="I127" s="20"/>
      <c r="J127" s="20"/>
    </row>
    <row r="128" spans="6:10" ht="12.75">
      <c r="F128" s="20"/>
      <c r="G128" s="20"/>
      <c r="H128" s="20"/>
      <c r="I128" s="20"/>
      <c r="J128" s="20"/>
    </row>
    <row r="129" spans="6:10" ht="12.75">
      <c r="F129" s="20"/>
      <c r="G129" s="20"/>
      <c r="H129" s="20"/>
      <c r="I129" s="20"/>
      <c r="J129" s="20"/>
    </row>
    <row r="130" spans="6:10" ht="12.75">
      <c r="F130" s="20"/>
      <c r="G130" s="20"/>
      <c r="H130" s="20"/>
      <c r="I130" s="20"/>
      <c r="J130" s="20"/>
    </row>
    <row r="131" spans="6:10" ht="12.75">
      <c r="F131" s="20"/>
      <c r="G131" s="20"/>
      <c r="H131" s="20"/>
      <c r="I131" s="20"/>
      <c r="J131" s="20"/>
    </row>
    <row r="132" spans="6:10" ht="12.75">
      <c r="F132" s="20"/>
      <c r="G132" s="20"/>
      <c r="H132" s="20"/>
      <c r="I132" s="20"/>
      <c r="J132" s="20"/>
    </row>
    <row r="133" spans="6:10" ht="12.75">
      <c r="F133" s="20"/>
      <c r="G133" s="20"/>
      <c r="H133" s="20"/>
      <c r="I133" s="20"/>
      <c r="J133" s="20"/>
    </row>
    <row r="134" spans="6:10" ht="12.75">
      <c r="F134" s="20"/>
      <c r="G134" s="20"/>
      <c r="H134" s="20"/>
      <c r="I134" s="20"/>
      <c r="J134" s="20"/>
    </row>
    <row r="135" spans="6:10" ht="12.75">
      <c r="F135" s="20"/>
      <c r="G135" s="20"/>
      <c r="H135" s="20"/>
      <c r="I135" s="20"/>
      <c r="J135" s="20"/>
    </row>
    <row r="136" spans="6:10" ht="12.75">
      <c r="F136" s="20"/>
      <c r="G136" s="20"/>
      <c r="H136" s="20"/>
      <c r="I136" s="20"/>
      <c r="J136" s="20"/>
    </row>
    <row r="137" spans="6:10" ht="12.75">
      <c r="F137" s="20"/>
      <c r="G137" s="20"/>
      <c r="H137" s="20"/>
      <c r="I137" s="20"/>
      <c r="J137" s="20"/>
    </row>
    <row r="138" spans="6:10" ht="12.75">
      <c r="F138" s="20"/>
      <c r="G138" s="20"/>
      <c r="H138" s="20"/>
      <c r="I138" s="20"/>
      <c r="J138" s="20"/>
    </row>
    <row r="139" spans="6:10" ht="12.75">
      <c r="F139" s="20"/>
      <c r="G139" s="20"/>
      <c r="H139" s="20"/>
      <c r="I139" s="20"/>
      <c r="J139" s="20"/>
    </row>
    <row r="140" spans="6:10" ht="12.75">
      <c r="F140" s="20"/>
      <c r="G140" s="20"/>
      <c r="H140" s="20"/>
      <c r="I140" s="20"/>
      <c r="J140" s="20"/>
    </row>
    <row r="141" spans="6:10" ht="12.75">
      <c r="F141" s="20"/>
      <c r="G141" s="20"/>
      <c r="H141" s="20"/>
      <c r="I141" s="20"/>
      <c r="J141" s="20"/>
    </row>
    <row r="142" spans="6:10" ht="12.75">
      <c r="F142" s="20"/>
      <c r="G142" s="20"/>
      <c r="H142" s="20"/>
      <c r="I142" s="20"/>
      <c r="J142" s="20"/>
    </row>
    <row r="143" spans="6:10" ht="12.75">
      <c r="F143" s="20"/>
      <c r="G143" s="20"/>
      <c r="H143" s="20"/>
      <c r="I143" s="20"/>
      <c r="J143" s="20"/>
    </row>
    <row r="144" spans="6:10" ht="12.75">
      <c r="F144" s="20"/>
      <c r="G144" s="20"/>
      <c r="H144" s="20"/>
      <c r="I144" s="20"/>
      <c r="J144" s="20"/>
    </row>
    <row r="145" spans="6:10" ht="12.75">
      <c r="F145" s="20"/>
      <c r="G145" s="20"/>
      <c r="H145" s="20"/>
      <c r="I145" s="20"/>
      <c r="J145" s="20"/>
    </row>
    <row r="146" spans="6:10" ht="12.75">
      <c r="F146" s="20"/>
      <c r="G146" s="20"/>
      <c r="H146" s="20"/>
      <c r="I146" s="20"/>
      <c r="J146" s="20"/>
    </row>
    <row r="147" spans="6:10" ht="12.75">
      <c r="F147" s="20"/>
      <c r="G147" s="20"/>
      <c r="H147" s="20"/>
      <c r="I147" s="20"/>
      <c r="J147" s="20"/>
    </row>
    <row r="148" spans="6:10" ht="12.75">
      <c r="F148" s="20"/>
      <c r="G148" s="20"/>
      <c r="H148" s="20"/>
      <c r="I148" s="20"/>
      <c r="J148" s="20"/>
    </row>
    <row r="149" spans="6:10" ht="12.75">
      <c r="F149" s="20"/>
      <c r="G149" s="20"/>
      <c r="H149" s="20"/>
      <c r="I149" s="20"/>
      <c r="J149" s="20"/>
    </row>
    <row r="150" spans="6:10" ht="12.75">
      <c r="F150" s="20"/>
      <c r="G150" s="20"/>
      <c r="H150" s="20"/>
      <c r="I150" s="20"/>
      <c r="J150" s="20"/>
    </row>
    <row r="151" spans="6:10" ht="12.75">
      <c r="F151" s="20"/>
      <c r="G151" s="20"/>
      <c r="H151" s="20"/>
      <c r="I151" s="20"/>
      <c r="J151" s="20"/>
    </row>
    <row r="152" spans="6:10" ht="12.75">
      <c r="F152" s="20"/>
      <c r="G152" s="20"/>
      <c r="H152" s="20"/>
      <c r="I152" s="20"/>
      <c r="J152" s="20"/>
    </row>
    <row r="153" spans="6:10" ht="12.75">
      <c r="F153" s="20"/>
      <c r="G153" s="20"/>
      <c r="H153" s="20"/>
      <c r="I153" s="20"/>
      <c r="J153" s="20"/>
    </row>
    <row r="154" spans="6:10" ht="12.75">
      <c r="F154" s="20"/>
      <c r="G154" s="20"/>
      <c r="H154" s="20"/>
      <c r="I154" s="20"/>
      <c r="J154" s="20"/>
    </row>
    <row r="155" spans="6:10" ht="12.75">
      <c r="F155" s="20"/>
      <c r="G155" s="20"/>
      <c r="H155" s="20"/>
      <c r="I155" s="20"/>
      <c r="J155" s="20"/>
    </row>
    <row r="156" spans="6:10" ht="12.75">
      <c r="F156" s="20"/>
      <c r="G156" s="20"/>
      <c r="H156" s="20"/>
      <c r="I156" s="20"/>
      <c r="J156" s="20"/>
    </row>
    <row r="157" spans="6:10" ht="12.75">
      <c r="F157" s="20"/>
      <c r="G157" s="20"/>
      <c r="H157" s="20"/>
      <c r="I157" s="20"/>
      <c r="J157" s="20"/>
    </row>
    <row r="158" spans="6:10" ht="12.75">
      <c r="F158" s="20"/>
      <c r="G158" s="20"/>
      <c r="H158" s="20"/>
      <c r="I158" s="20"/>
      <c r="J158" s="20"/>
    </row>
    <row r="159" spans="6:10" ht="12.75">
      <c r="F159" s="20"/>
      <c r="G159" s="20"/>
      <c r="H159" s="20"/>
      <c r="I159" s="20"/>
      <c r="J159" s="20"/>
    </row>
    <row r="160" spans="6:10" ht="12.75">
      <c r="F160" s="20"/>
      <c r="G160" s="20"/>
      <c r="H160" s="20"/>
      <c r="I160" s="20"/>
      <c r="J160" s="20"/>
    </row>
    <row r="161" spans="6:10" ht="12.75">
      <c r="F161" s="20"/>
      <c r="G161" s="20"/>
      <c r="H161" s="20"/>
      <c r="I161" s="20"/>
      <c r="J161" s="20"/>
    </row>
    <row r="162" spans="6:10" ht="12.75">
      <c r="F162" s="20"/>
      <c r="G162" s="20"/>
      <c r="H162" s="20"/>
      <c r="I162" s="20"/>
      <c r="J162" s="20"/>
    </row>
    <row r="163" spans="6:10" ht="12.75">
      <c r="F163" s="20"/>
      <c r="G163" s="20"/>
      <c r="H163" s="20"/>
      <c r="I163" s="20"/>
      <c r="J163" s="20"/>
    </row>
    <row r="164" spans="6:10" ht="12.75">
      <c r="F164" s="20"/>
      <c r="G164" s="20"/>
      <c r="H164" s="20"/>
      <c r="I164" s="20"/>
      <c r="J164" s="20"/>
    </row>
    <row r="165" spans="6:10" ht="12.75">
      <c r="F165" s="20"/>
      <c r="G165" s="20"/>
      <c r="H165" s="20"/>
      <c r="I165" s="20"/>
      <c r="J165" s="20"/>
    </row>
    <row r="166" spans="6:10" ht="12.75">
      <c r="F166" s="20"/>
      <c r="G166" s="20"/>
      <c r="H166" s="20"/>
      <c r="I166" s="20"/>
      <c r="J166" s="20"/>
    </row>
    <row r="167" spans="6:10" ht="12.75">
      <c r="F167" s="20"/>
      <c r="G167" s="20"/>
      <c r="H167" s="20"/>
      <c r="I167" s="20"/>
      <c r="J167" s="20"/>
    </row>
    <row r="168" spans="6:10" ht="12.75">
      <c r="F168" s="20"/>
      <c r="G168" s="20"/>
      <c r="H168" s="20"/>
      <c r="I168" s="20"/>
      <c r="J168" s="20"/>
    </row>
    <row r="169" spans="6:10" ht="12.75">
      <c r="F169" s="20"/>
      <c r="G169" s="20"/>
      <c r="H169" s="20"/>
      <c r="I169" s="20"/>
      <c r="J169" s="20"/>
    </row>
    <row r="170" spans="6:10" ht="12.75">
      <c r="F170" s="20"/>
      <c r="G170" s="20"/>
      <c r="H170" s="20"/>
      <c r="I170" s="20"/>
      <c r="J170" s="20"/>
    </row>
    <row r="171" spans="6:10" ht="12.75">
      <c r="F171" s="20"/>
      <c r="G171" s="20"/>
      <c r="H171" s="20"/>
      <c r="I171" s="20"/>
      <c r="J171" s="20"/>
    </row>
    <row r="172" spans="6:10" ht="12.75">
      <c r="F172" s="20"/>
      <c r="G172" s="20"/>
      <c r="H172" s="20"/>
      <c r="I172" s="20"/>
      <c r="J172" s="20"/>
    </row>
    <row r="173" spans="6:10" ht="12.75">
      <c r="F173" s="20"/>
      <c r="G173" s="20"/>
      <c r="H173" s="20"/>
      <c r="I173" s="20"/>
      <c r="J173" s="20"/>
    </row>
    <row r="174" spans="6:10" ht="12.75">
      <c r="F174" s="20"/>
      <c r="G174" s="20"/>
      <c r="H174" s="20"/>
      <c r="I174" s="20"/>
      <c r="J174" s="20"/>
    </row>
    <row r="175" spans="6:10" ht="12.75">
      <c r="F175" s="20"/>
      <c r="G175" s="20"/>
      <c r="H175" s="20"/>
      <c r="I175" s="20"/>
      <c r="J175" s="20"/>
    </row>
    <row r="176" spans="6:10" ht="12.75">
      <c r="F176" s="20"/>
      <c r="G176" s="20"/>
      <c r="H176" s="20"/>
      <c r="I176" s="20"/>
      <c r="J176" s="20"/>
    </row>
    <row r="177" spans="6:10" ht="12.75">
      <c r="F177" s="20"/>
      <c r="G177" s="20"/>
      <c r="H177" s="20"/>
      <c r="I177" s="20"/>
      <c r="J177" s="20"/>
    </row>
    <row r="178" spans="6:10" ht="12.75">
      <c r="F178" s="20"/>
      <c r="G178" s="20"/>
      <c r="H178" s="20"/>
      <c r="I178" s="20"/>
      <c r="J178" s="20"/>
    </row>
    <row r="179" spans="6:10" ht="12.75">
      <c r="F179" s="20"/>
      <c r="G179" s="20"/>
      <c r="H179" s="20"/>
      <c r="I179" s="20"/>
      <c r="J179" s="20"/>
    </row>
    <row r="180" spans="6:10" ht="12.75">
      <c r="F180" s="20"/>
      <c r="G180" s="20"/>
      <c r="H180" s="20"/>
      <c r="I180" s="20"/>
      <c r="J180" s="20"/>
    </row>
    <row r="181" spans="6:10" ht="12.75">
      <c r="F181" s="20"/>
      <c r="G181" s="20"/>
      <c r="H181" s="20"/>
      <c r="I181" s="20"/>
      <c r="J181" s="20"/>
    </row>
    <row r="182" spans="6:10" ht="12.75">
      <c r="F182" s="20"/>
      <c r="G182" s="20"/>
      <c r="H182" s="20"/>
      <c r="I182" s="20"/>
      <c r="J182" s="20"/>
    </row>
    <row r="183" spans="6:10" ht="12.75">
      <c r="F183" s="20"/>
      <c r="G183" s="20"/>
      <c r="H183" s="20"/>
      <c r="I183" s="20"/>
      <c r="J183" s="20"/>
    </row>
    <row r="184" spans="6:10" ht="12.75">
      <c r="F184" s="20"/>
      <c r="G184" s="20"/>
      <c r="H184" s="20"/>
      <c r="I184" s="20"/>
      <c r="J184" s="20"/>
    </row>
    <row r="185" spans="6:10" ht="12.75">
      <c r="F185" s="20"/>
      <c r="G185" s="20"/>
      <c r="H185" s="20"/>
      <c r="I185" s="20"/>
      <c r="J185" s="20"/>
    </row>
    <row r="186" spans="6:10" ht="12.75">
      <c r="F186" s="20"/>
      <c r="G186" s="20"/>
      <c r="H186" s="20"/>
      <c r="I186" s="20"/>
      <c r="J186" s="20"/>
    </row>
    <row r="187" spans="6:10" ht="12.75">
      <c r="F187" s="20"/>
      <c r="G187" s="20"/>
      <c r="H187" s="20"/>
      <c r="I187" s="20"/>
      <c r="J187" s="20"/>
    </row>
    <row r="188" spans="6:10" ht="12.75">
      <c r="F188" s="20"/>
      <c r="G188" s="20"/>
      <c r="H188" s="20"/>
      <c r="I188" s="20"/>
      <c r="J188" s="20"/>
    </row>
    <row r="189" spans="6:10" ht="12.75">
      <c r="F189" s="20"/>
      <c r="G189" s="20"/>
      <c r="H189" s="20"/>
      <c r="I189" s="20"/>
      <c r="J189" s="20"/>
    </row>
    <row r="190" spans="6:10" ht="12.75">
      <c r="F190" s="20"/>
      <c r="G190" s="20"/>
      <c r="H190" s="20"/>
      <c r="I190" s="20"/>
      <c r="J190" s="20"/>
    </row>
    <row r="191" spans="6:10" ht="12.75">
      <c r="F191" s="20"/>
      <c r="G191" s="20"/>
      <c r="H191" s="20"/>
      <c r="I191" s="20"/>
      <c r="J191" s="20"/>
    </row>
    <row r="192" spans="6:10" ht="12.75">
      <c r="F192" s="20"/>
      <c r="G192" s="20"/>
      <c r="H192" s="20"/>
      <c r="I192" s="20"/>
      <c r="J192" s="20"/>
    </row>
    <row r="193" spans="6:10" ht="12.75">
      <c r="F193" s="20"/>
      <c r="G193" s="20"/>
      <c r="H193" s="20"/>
      <c r="I193" s="20"/>
      <c r="J193" s="20"/>
    </row>
    <row r="194" spans="6:10" ht="12.75">
      <c r="F194" s="20"/>
      <c r="G194" s="20"/>
      <c r="H194" s="20"/>
      <c r="I194" s="20"/>
      <c r="J194" s="20"/>
    </row>
    <row r="195" spans="6:10" ht="12.75">
      <c r="F195" s="20"/>
      <c r="G195" s="20"/>
      <c r="H195" s="20"/>
      <c r="I195" s="20"/>
      <c r="J195" s="20"/>
    </row>
    <row r="196" spans="6:10" ht="12.75">
      <c r="F196" s="20"/>
      <c r="G196" s="20"/>
      <c r="H196" s="20"/>
      <c r="I196" s="20"/>
      <c r="J196" s="20"/>
    </row>
    <row r="197" spans="6:10" ht="12.75">
      <c r="F197" s="20"/>
      <c r="G197" s="20"/>
      <c r="H197" s="20"/>
      <c r="I197" s="20"/>
      <c r="J197" s="20"/>
    </row>
    <row r="198" spans="6:10" ht="12.75">
      <c r="F198" s="20"/>
      <c r="G198" s="20"/>
      <c r="H198" s="20"/>
      <c r="I198" s="20"/>
      <c r="J198" s="20"/>
    </row>
    <row r="199" spans="6:10" ht="12.75">
      <c r="F199" s="20"/>
      <c r="G199" s="20"/>
      <c r="H199" s="20"/>
      <c r="I199" s="20"/>
      <c r="J199" s="20"/>
    </row>
    <row r="200" spans="6:10" ht="12.75">
      <c r="F200" s="20"/>
      <c r="G200" s="20"/>
      <c r="H200" s="20"/>
      <c r="I200" s="20"/>
      <c r="J200" s="20"/>
    </row>
    <row r="201" spans="6:10" ht="12.75">
      <c r="F201" s="20"/>
      <c r="G201" s="20"/>
      <c r="H201" s="20"/>
      <c r="I201" s="20"/>
      <c r="J201" s="20"/>
    </row>
    <row r="202" spans="6:10" ht="12.75">
      <c r="F202" s="20"/>
      <c r="G202" s="20"/>
      <c r="H202" s="20"/>
      <c r="I202" s="20"/>
      <c r="J202" s="20"/>
    </row>
    <row r="203" spans="6:10" ht="12.75">
      <c r="F203" s="20"/>
      <c r="G203" s="20"/>
      <c r="H203" s="20"/>
      <c r="I203" s="20"/>
      <c r="J203" s="20"/>
    </row>
    <row r="204" spans="6:10" ht="12.75">
      <c r="F204" s="20"/>
      <c r="G204" s="20"/>
      <c r="H204" s="20"/>
      <c r="I204" s="20"/>
      <c r="J204" s="20"/>
    </row>
    <row r="205" spans="6:10" ht="12.75">
      <c r="F205" s="20"/>
      <c r="G205" s="20"/>
      <c r="H205" s="20"/>
      <c r="I205" s="20"/>
      <c r="J205" s="20"/>
    </row>
    <row r="206" spans="6:10" ht="12.75">
      <c r="F206" s="20"/>
      <c r="G206" s="20"/>
      <c r="H206" s="20"/>
      <c r="I206" s="20"/>
      <c r="J206" s="20"/>
    </row>
    <row r="207" spans="6:10" ht="12.75">
      <c r="F207" s="20"/>
      <c r="G207" s="20"/>
      <c r="H207" s="20"/>
      <c r="I207" s="20"/>
      <c r="J207" s="20"/>
    </row>
    <row r="208" spans="6:10" ht="12.75">
      <c r="F208" s="20"/>
      <c r="G208" s="20"/>
      <c r="H208" s="20"/>
      <c r="I208" s="20"/>
      <c r="J208" s="20"/>
    </row>
    <row r="209" spans="6:10" ht="12.75">
      <c r="F209" s="20"/>
      <c r="G209" s="20"/>
      <c r="H209" s="20"/>
      <c r="I209" s="20"/>
      <c r="J209" s="20"/>
    </row>
    <row r="210" spans="6:10" ht="12.75">
      <c r="F210" s="20"/>
      <c r="G210" s="20"/>
      <c r="H210" s="20"/>
      <c r="I210" s="20"/>
      <c r="J210" s="20"/>
    </row>
    <row r="211" spans="6:10" ht="12.75">
      <c r="F211" s="20"/>
      <c r="G211" s="20"/>
      <c r="H211" s="20"/>
      <c r="I211" s="20"/>
      <c r="J211" s="20"/>
    </row>
    <row r="212" spans="6:10" ht="12.75">
      <c r="F212" s="20"/>
      <c r="G212" s="20"/>
      <c r="H212" s="20"/>
      <c r="I212" s="20"/>
      <c r="J212" s="20"/>
    </row>
    <row r="213" spans="6:10" ht="12.75">
      <c r="F213" s="20"/>
      <c r="G213" s="20"/>
      <c r="H213" s="20"/>
      <c r="I213" s="20"/>
      <c r="J213" s="20"/>
    </row>
    <row r="214" spans="6:10" ht="12.75">
      <c r="F214" s="20"/>
      <c r="G214" s="20"/>
      <c r="H214" s="20"/>
      <c r="I214" s="20"/>
      <c r="J214" s="20"/>
    </row>
    <row r="215" spans="6:10" ht="12.75">
      <c r="F215" s="20"/>
      <c r="G215" s="20"/>
      <c r="H215" s="20"/>
      <c r="I215" s="20"/>
      <c r="J215" s="20"/>
    </row>
    <row r="216" spans="6:10" ht="12.75">
      <c r="F216" s="20"/>
      <c r="G216" s="20"/>
      <c r="H216" s="20"/>
      <c r="I216" s="20"/>
      <c r="J216" s="20"/>
    </row>
    <row r="217" spans="6:10" ht="12.75">
      <c r="F217" s="20"/>
      <c r="G217" s="20"/>
      <c r="H217" s="20"/>
      <c r="I217" s="20"/>
      <c r="J217" s="20"/>
    </row>
    <row r="218" spans="6:10" ht="12.75">
      <c r="F218" s="20"/>
      <c r="G218" s="20"/>
      <c r="H218" s="20"/>
      <c r="I218" s="20"/>
      <c r="J218" s="20"/>
    </row>
    <row r="219" spans="6:10" ht="12.75">
      <c r="F219" s="20"/>
      <c r="G219" s="20"/>
      <c r="H219" s="20"/>
      <c r="I219" s="20"/>
      <c r="J219" s="20"/>
    </row>
    <row r="220" spans="6:10" ht="12.75">
      <c r="F220" s="20"/>
      <c r="G220" s="20"/>
      <c r="H220" s="20"/>
      <c r="I220" s="20"/>
      <c r="J220" s="20"/>
    </row>
    <row r="221" spans="6:10" ht="12.75">
      <c r="F221" s="20"/>
      <c r="G221" s="20"/>
      <c r="H221" s="20"/>
      <c r="I221" s="20"/>
      <c r="J221" s="20"/>
    </row>
    <row r="222" spans="6:10" ht="12.75">
      <c r="F222" s="20"/>
      <c r="G222" s="20"/>
      <c r="H222" s="20"/>
      <c r="I222" s="20"/>
      <c r="J222" s="20"/>
    </row>
    <row r="223" spans="6:10" ht="12.75">
      <c r="F223" s="20"/>
      <c r="G223" s="20"/>
      <c r="H223" s="20"/>
      <c r="I223" s="20"/>
      <c r="J223" s="20"/>
    </row>
    <row r="224" spans="6:10" ht="12.75">
      <c r="F224" s="20"/>
      <c r="G224" s="20"/>
      <c r="H224" s="20"/>
      <c r="I224" s="20"/>
      <c r="J224" s="20"/>
    </row>
    <row r="225" spans="6:10" ht="12.75">
      <c r="F225" s="20"/>
      <c r="G225" s="20"/>
      <c r="H225" s="20"/>
      <c r="I225" s="20"/>
      <c r="J225" s="20"/>
    </row>
    <row r="226" spans="6:10" ht="12.75">
      <c r="F226" s="20"/>
      <c r="G226" s="20"/>
      <c r="H226" s="20"/>
      <c r="I226" s="20"/>
      <c r="J226" s="20"/>
    </row>
    <row r="227" spans="6:10" ht="12.75">
      <c r="F227" s="20"/>
      <c r="G227" s="20"/>
      <c r="H227" s="20"/>
      <c r="I227" s="20"/>
      <c r="J227" s="20"/>
    </row>
    <row r="228" spans="6:10" ht="12.75">
      <c r="F228" s="20"/>
      <c r="G228" s="20"/>
      <c r="H228" s="20"/>
      <c r="I228" s="20"/>
      <c r="J228" s="20"/>
    </row>
    <row r="229" spans="6:10" ht="12.75">
      <c r="F229" s="20"/>
      <c r="G229" s="20"/>
      <c r="H229" s="20"/>
      <c r="I229" s="20"/>
      <c r="J229" s="20"/>
    </row>
    <row r="230" spans="6:10" ht="12.75">
      <c r="F230" s="20"/>
      <c r="G230" s="20"/>
      <c r="H230" s="20"/>
      <c r="I230" s="20"/>
      <c r="J230" s="20"/>
    </row>
    <row r="231" spans="6:10" ht="12.75">
      <c r="F231" s="20"/>
      <c r="G231" s="20"/>
      <c r="H231" s="20"/>
      <c r="I231" s="20"/>
      <c r="J231" s="20"/>
    </row>
    <row r="232" spans="6:10" ht="12.75">
      <c r="F232" s="20"/>
      <c r="G232" s="20"/>
      <c r="H232" s="20"/>
      <c r="I232" s="20"/>
      <c r="J232" s="20"/>
    </row>
    <row r="233" spans="6:10" ht="12.75">
      <c r="F233" s="20"/>
      <c r="G233" s="20"/>
      <c r="H233" s="20"/>
      <c r="I233" s="20"/>
      <c r="J233" s="20"/>
    </row>
    <row r="234" spans="6:10" ht="12.75">
      <c r="F234" s="20"/>
      <c r="G234" s="20"/>
      <c r="H234" s="20"/>
      <c r="I234" s="20"/>
      <c r="J234" s="20"/>
    </row>
    <row r="235" spans="6:10" ht="12.75">
      <c r="F235" s="20"/>
      <c r="G235" s="20"/>
      <c r="H235" s="20"/>
      <c r="I235" s="20"/>
      <c r="J235" s="20"/>
    </row>
    <row r="236" spans="6:10" ht="12.75">
      <c r="F236" s="20"/>
      <c r="G236" s="20"/>
      <c r="H236" s="20"/>
      <c r="I236" s="20"/>
      <c r="J236" s="20"/>
    </row>
    <row r="237" spans="6:10" ht="12.75">
      <c r="F237" s="20"/>
      <c r="G237" s="20"/>
      <c r="H237" s="20"/>
      <c r="I237" s="20"/>
      <c r="J237" s="20"/>
    </row>
    <row r="238" spans="6:10" ht="12.75">
      <c r="F238" s="20"/>
      <c r="G238" s="20"/>
      <c r="H238" s="20"/>
      <c r="I238" s="20"/>
      <c r="J238" s="20"/>
    </row>
    <row r="239" spans="6:10" ht="12.75">
      <c r="F239" s="20"/>
      <c r="G239" s="20"/>
      <c r="H239" s="20"/>
      <c r="I239" s="20"/>
      <c r="J239" s="20"/>
    </row>
    <row r="240" spans="6:10" ht="12.75">
      <c r="F240" s="20"/>
      <c r="G240" s="20"/>
      <c r="H240" s="20"/>
      <c r="I240" s="20"/>
      <c r="J240" s="20"/>
    </row>
    <row r="241" spans="6:10" ht="12.75">
      <c r="F241" s="20"/>
      <c r="G241" s="20"/>
      <c r="H241" s="20"/>
      <c r="I241" s="20"/>
      <c r="J241" s="20"/>
    </row>
    <row r="242" spans="6:10" ht="12.75">
      <c r="F242" s="20"/>
      <c r="G242" s="20"/>
      <c r="H242" s="20"/>
      <c r="I242" s="20"/>
      <c r="J242" s="20"/>
    </row>
    <row r="243" spans="6:10" ht="12.75">
      <c r="F243" s="20"/>
      <c r="G243" s="20"/>
      <c r="H243" s="20"/>
      <c r="I243" s="20"/>
      <c r="J243" s="20"/>
    </row>
    <row r="244" spans="6:10" ht="12.75">
      <c r="F244" s="20"/>
      <c r="G244" s="20"/>
      <c r="H244" s="20"/>
      <c r="I244" s="20"/>
      <c r="J244" s="20"/>
    </row>
    <row r="245" spans="6:10" ht="12.75">
      <c r="F245" s="20"/>
      <c r="G245" s="20"/>
      <c r="H245" s="20"/>
      <c r="I245" s="20"/>
      <c r="J245" s="20"/>
    </row>
    <row r="246" spans="6:10" ht="12.75">
      <c r="F246" s="20"/>
      <c r="G246" s="20"/>
      <c r="H246" s="20"/>
      <c r="I246" s="20"/>
      <c r="J246" s="20"/>
    </row>
    <row r="247" spans="6:10" ht="12.75">
      <c r="F247" s="20"/>
      <c r="G247" s="20"/>
      <c r="H247" s="20"/>
      <c r="I247" s="20"/>
      <c r="J247" s="20"/>
    </row>
    <row r="248" spans="6:10" ht="12.75">
      <c r="F248" s="20"/>
      <c r="G248" s="20"/>
      <c r="H248" s="20"/>
      <c r="I248" s="20"/>
      <c r="J248" s="20"/>
    </row>
    <row r="249" spans="6:10" ht="12.75">
      <c r="F249" s="20"/>
      <c r="G249" s="20"/>
      <c r="H249" s="20"/>
      <c r="I249" s="20"/>
      <c r="J249" s="20"/>
    </row>
    <row r="250" spans="6:10" ht="12.75">
      <c r="F250" s="20"/>
      <c r="G250" s="20"/>
      <c r="H250" s="20"/>
      <c r="I250" s="20"/>
      <c r="J250" s="20"/>
    </row>
    <row r="251" spans="6:10" ht="12.75">
      <c r="F251" s="20"/>
      <c r="G251" s="20"/>
      <c r="H251" s="20"/>
      <c r="I251" s="20"/>
      <c r="J251" s="20"/>
    </row>
    <row r="252" spans="6:10" ht="12.75">
      <c r="F252" s="20"/>
      <c r="G252" s="20"/>
      <c r="H252" s="20"/>
      <c r="I252" s="20"/>
      <c r="J252" s="20"/>
    </row>
    <row r="253" spans="6:10" ht="12.75">
      <c r="F253" s="20"/>
      <c r="G253" s="20"/>
      <c r="H253" s="20"/>
      <c r="I253" s="20"/>
      <c r="J253" s="20"/>
    </row>
    <row r="254" spans="6:10" ht="12.75">
      <c r="F254" s="20"/>
      <c r="G254" s="20"/>
      <c r="H254" s="20"/>
      <c r="I254" s="20"/>
      <c r="J254" s="20"/>
    </row>
    <row r="255" spans="6:10" ht="12.75">
      <c r="F255" s="20"/>
      <c r="G255" s="20"/>
      <c r="H255" s="20"/>
      <c r="I255" s="20"/>
      <c r="J255" s="20"/>
    </row>
    <row r="256" spans="6:10" ht="12.75">
      <c r="F256" s="20"/>
      <c r="G256" s="20"/>
      <c r="H256" s="20"/>
      <c r="I256" s="20"/>
      <c r="J256" s="20"/>
    </row>
    <row r="257" spans="6:10" ht="12.75">
      <c r="F257" s="20"/>
      <c r="G257" s="20"/>
      <c r="H257" s="20"/>
      <c r="I257" s="20"/>
      <c r="J257" s="20"/>
    </row>
    <row r="258" spans="6:10" ht="12.75">
      <c r="F258" s="20"/>
      <c r="G258" s="20"/>
      <c r="H258" s="20"/>
      <c r="I258" s="20"/>
      <c r="J258" s="20"/>
    </row>
    <row r="259" spans="6:10" ht="12.75">
      <c r="F259" s="20"/>
      <c r="G259" s="20"/>
      <c r="H259" s="20"/>
      <c r="I259" s="20"/>
      <c r="J259" s="20"/>
    </row>
    <row r="260" spans="6:10" ht="12.75">
      <c r="F260" s="20"/>
      <c r="G260" s="20"/>
      <c r="H260" s="20"/>
      <c r="I260" s="20"/>
      <c r="J260" s="20"/>
    </row>
    <row r="261" spans="6:10" ht="12.75">
      <c r="F261" s="20"/>
      <c r="G261" s="20"/>
      <c r="H261" s="20"/>
      <c r="I261" s="20"/>
      <c r="J261" s="20"/>
    </row>
    <row r="262" spans="6:10" ht="12.75">
      <c r="F262" s="20"/>
      <c r="G262" s="20"/>
      <c r="H262" s="20"/>
      <c r="I262" s="20"/>
      <c r="J262" s="20"/>
    </row>
    <row r="263" spans="6:10" ht="12.75">
      <c r="F263" s="20"/>
      <c r="G263" s="20"/>
      <c r="H263" s="20"/>
      <c r="I263" s="20"/>
      <c r="J263" s="20"/>
    </row>
    <row r="264" spans="6:10" ht="12.75">
      <c r="F264" s="20"/>
      <c r="G264" s="20"/>
      <c r="H264" s="20"/>
      <c r="I264" s="20"/>
      <c r="J264" s="20"/>
    </row>
    <row r="265" spans="6:10" ht="12.75">
      <c r="F265" s="20"/>
      <c r="G265" s="20"/>
      <c r="H265" s="20"/>
      <c r="I265" s="20"/>
      <c r="J265" s="20"/>
    </row>
    <row r="266" spans="6:10" ht="12.75">
      <c r="F266" s="20"/>
      <c r="G266" s="20"/>
      <c r="H266" s="20"/>
      <c r="I266" s="20"/>
      <c r="J266" s="20"/>
    </row>
    <row r="267" spans="6:10" ht="12.75">
      <c r="F267" s="20"/>
      <c r="G267" s="20"/>
      <c r="H267" s="20"/>
      <c r="I267" s="20"/>
      <c r="J267" s="20"/>
    </row>
    <row r="268" spans="6:10" ht="12.75">
      <c r="F268" s="20"/>
      <c r="G268" s="20"/>
      <c r="H268" s="20"/>
      <c r="I268" s="20"/>
      <c r="J268" s="20"/>
    </row>
    <row r="269" spans="6:10" ht="12.75">
      <c r="F269" s="20"/>
      <c r="G269" s="20"/>
      <c r="H269" s="20"/>
      <c r="I269" s="20"/>
      <c r="J269" s="20"/>
    </row>
    <row r="270" spans="6:10" ht="12.75">
      <c r="F270" s="20"/>
      <c r="G270" s="20"/>
      <c r="H270" s="20"/>
      <c r="I270" s="20"/>
      <c r="J270" s="20"/>
    </row>
    <row r="271" spans="6:10" ht="12.75">
      <c r="F271" s="20"/>
      <c r="G271" s="20"/>
      <c r="H271" s="20"/>
      <c r="I271" s="20"/>
      <c r="J271" s="20"/>
    </row>
    <row r="272" spans="6:10" ht="12.75">
      <c r="F272" s="20"/>
      <c r="G272" s="20"/>
      <c r="H272" s="20"/>
      <c r="I272" s="20"/>
      <c r="J272" s="20"/>
    </row>
    <row r="273" spans="6:10" ht="12.75">
      <c r="F273" s="20"/>
      <c r="G273" s="20"/>
      <c r="H273" s="20"/>
      <c r="I273" s="20"/>
      <c r="J273" s="20"/>
    </row>
    <row r="274" spans="6:10" ht="12.75">
      <c r="F274" s="20"/>
      <c r="G274" s="20"/>
      <c r="H274" s="20"/>
      <c r="I274" s="20"/>
      <c r="J274" s="20"/>
    </row>
    <row r="275" spans="6:10" ht="12.75">
      <c r="F275" s="20"/>
      <c r="G275" s="20"/>
      <c r="H275" s="20"/>
      <c r="I275" s="20"/>
      <c r="J275" s="20"/>
    </row>
    <row r="276" spans="6:10" ht="12.75">
      <c r="F276" s="20"/>
      <c r="G276" s="20"/>
      <c r="H276" s="20"/>
      <c r="I276" s="20"/>
      <c r="J276" s="20"/>
    </row>
    <row r="277" spans="6:10" ht="12.75">
      <c r="F277" s="20"/>
      <c r="G277" s="20"/>
      <c r="H277" s="20"/>
      <c r="I277" s="20"/>
      <c r="J277" s="20"/>
    </row>
    <row r="278" spans="6:10" ht="12.75">
      <c r="F278" s="20"/>
      <c r="G278" s="20"/>
      <c r="H278" s="20"/>
      <c r="I278" s="20"/>
      <c r="J278" s="20"/>
    </row>
    <row r="279" spans="6:10" ht="12.75">
      <c r="F279" s="20"/>
      <c r="G279" s="20"/>
      <c r="H279" s="20"/>
      <c r="I279" s="20"/>
      <c r="J279" s="20"/>
    </row>
    <row r="280" spans="6:10" ht="12.75">
      <c r="F280" s="20"/>
      <c r="G280" s="20"/>
      <c r="H280" s="20"/>
      <c r="I280" s="20"/>
      <c r="J280" s="20"/>
    </row>
    <row r="281" spans="6:10" ht="12.75">
      <c r="F281" s="20"/>
      <c r="G281" s="20"/>
      <c r="H281" s="20"/>
      <c r="I281" s="20"/>
      <c r="J281" s="20"/>
    </row>
    <row r="282" spans="6:10" ht="12.75">
      <c r="F282" s="20"/>
      <c r="G282" s="20"/>
      <c r="H282" s="20"/>
      <c r="I282" s="20"/>
      <c r="J282" s="20"/>
    </row>
    <row r="283" spans="6:10" ht="12.75">
      <c r="F283" s="20"/>
      <c r="G283" s="20"/>
      <c r="H283" s="20"/>
      <c r="I283" s="20"/>
      <c r="J283" s="20"/>
    </row>
    <row r="284" spans="6:10" ht="12.75">
      <c r="F284" s="20"/>
      <c r="G284" s="20"/>
      <c r="H284" s="20"/>
      <c r="I284" s="20"/>
      <c r="J284" s="20"/>
    </row>
    <row r="285" spans="6:10" ht="12.75">
      <c r="F285" s="20"/>
      <c r="G285" s="20"/>
      <c r="H285" s="20"/>
      <c r="I285" s="20"/>
      <c r="J285" s="20"/>
    </row>
    <row r="286" spans="6:10" ht="12.75">
      <c r="F286" s="20"/>
      <c r="G286" s="20"/>
      <c r="H286" s="20"/>
      <c r="I286" s="20"/>
      <c r="J286" s="20"/>
    </row>
    <row r="287" spans="6:10" ht="12.75">
      <c r="F287" s="20"/>
      <c r="G287" s="20"/>
      <c r="H287" s="20"/>
      <c r="I287" s="20"/>
      <c r="J287" s="20"/>
    </row>
    <row r="288" spans="6:10" ht="12.75">
      <c r="F288" s="20"/>
      <c r="G288" s="20"/>
      <c r="H288" s="20"/>
      <c r="I288" s="20"/>
      <c r="J288" s="20"/>
    </row>
    <row r="289" spans="6:10" ht="12.75">
      <c r="F289" s="20"/>
      <c r="G289" s="20"/>
      <c r="H289" s="20"/>
      <c r="I289" s="20"/>
      <c r="J289" s="20"/>
    </row>
    <row r="290" spans="6:10" ht="12.75">
      <c r="F290" s="20"/>
      <c r="G290" s="20"/>
      <c r="H290" s="20"/>
      <c r="I290" s="20"/>
      <c r="J290" s="20"/>
    </row>
    <row r="291" spans="6:10" ht="12.75">
      <c r="F291" s="20"/>
      <c r="G291" s="20"/>
      <c r="H291" s="20"/>
      <c r="I291" s="20"/>
      <c r="J291" s="20"/>
    </row>
    <row r="292" spans="6:10" ht="12.75">
      <c r="F292" s="20"/>
      <c r="G292" s="20"/>
      <c r="H292" s="20"/>
      <c r="I292" s="20"/>
      <c r="J292" s="20"/>
    </row>
    <row r="293" spans="6:10" ht="12.75">
      <c r="F293" s="20"/>
      <c r="G293" s="20"/>
      <c r="H293" s="20"/>
      <c r="I293" s="20"/>
      <c r="J293" s="20"/>
    </row>
    <row r="294" spans="6:10" ht="12.75">
      <c r="F294" s="20"/>
      <c r="G294" s="20"/>
      <c r="H294" s="20"/>
      <c r="I294" s="20"/>
      <c r="J294" s="20"/>
    </row>
    <row r="295" spans="6:10" ht="12.75">
      <c r="F295" s="20"/>
      <c r="G295" s="20"/>
      <c r="H295" s="20"/>
      <c r="I295" s="20"/>
      <c r="J295" s="20"/>
    </row>
    <row r="296" spans="6:10" ht="12.75">
      <c r="F296" s="20"/>
      <c r="G296" s="20"/>
      <c r="H296" s="20"/>
      <c r="I296" s="20"/>
      <c r="J296" s="20"/>
    </row>
    <row r="297" spans="6:10" ht="12.75">
      <c r="F297" s="20"/>
      <c r="G297" s="20"/>
      <c r="H297" s="20"/>
      <c r="I297" s="20"/>
      <c r="J297" s="20"/>
    </row>
    <row r="298" spans="6:10" ht="12.75">
      <c r="F298" s="20"/>
      <c r="G298" s="20"/>
      <c r="H298" s="20"/>
      <c r="I298" s="20"/>
      <c r="J298" s="20"/>
    </row>
    <row r="299" spans="6:10" ht="12.75">
      <c r="F299" s="20"/>
      <c r="G299" s="20"/>
      <c r="H299" s="20"/>
      <c r="I299" s="20"/>
      <c r="J299" s="20"/>
    </row>
    <row r="300" spans="6:10" ht="12.75">
      <c r="F300" s="20"/>
      <c r="G300" s="20"/>
      <c r="H300" s="20"/>
      <c r="I300" s="20"/>
      <c r="J300" s="20"/>
    </row>
    <row r="301" spans="6:10" ht="12.75">
      <c r="F301" s="20"/>
      <c r="G301" s="20"/>
      <c r="H301" s="20"/>
      <c r="I301" s="20"/>
      <c r="J301" s="20"/>
    </row>
    <row r="302" spans="6:10" ht="12.75">
      <c r="F302" s="20"/>
      <c r="G302" s="20"/>
      <c r="H302" s="20"/>
      <c r="I302" s="20"/>
      <c r="J302" s="20"/>
    </row>
    <row r="303" spans="6:10" ht="12.75">
      <c r="F303" s="20"/>
      <c r="G303" s="20"/>
      <c r="H303" s="20"/>
      <c r="I303" s="20"/>
      <c r="J303" s="20"/>
    </row>
    <row r="304" spans="6:10" ht="12.75">
      <c r="F304" s="20"/>
      <c r="G304" s="20"/>
      <c r="H304" s="20"/>
      <c r="I304" s="20"/>
      <c r="J304" s="20"/>
    </row>
    <row r="305" spans="6:10" ht="12.75">
      <c r="F305" s="20"/>
      <c r="G305" s="20"/>
      <c r="H305" s="20"/>
      <c r="I305" s="20"/>
      <c r="J305" s="20"/>
    </row>
    <row r="306" spans="6:10" ht="12.75">
      <c r="F306" s="20"/>
      <c r="G306" s="20"/>
      <c r="H306" s="20"/>
      <c r="I306" s="20"/>
      <c r="J306" s="20"/>
    </row>
    <row r="307" spans="6:10" ht="12.75">
      <c r="F307" s="20"/>
      <c r="G307" s="20"/>
      <c r="H307" s="20"/>
      <c r="I307" s="20"/>
      <c r="J307" s="20"/>
    </row>
    <row r="308" spans="6:10" ht="12.75">
      <c r="F308" s="20"/>
      <c r="G308" s="20"/>
      <c r="H308" s="20"/>
      <c r="I308" s="20"/>
      <c r="J308" s="20"/>
    </row>
    <row r="309" spans="6:10" ht="12.75">
      <c r="F309" s="20"/>
      <c r="G309" s="20"/>
      <c r="H309" s="20"/>
      <c r="I309" s="20"/>
      <c r="J309" s="20"/>
    </row>
    <row r="310" spans="6:10" ht="12.75">
      <c r="F310" s="20"/>
      <c r="G310" s="20"/>
      <c r="H310" s="20"/>
      <c r="I310" s="20"/>
      <c r="J310" s="20"/>
    </row>
    <row r="311" spans="6:10" ht="12.75">
      <c r="F311" s="20"/>
      <c r="G311" s="20"/>
      <c r="H311" s="20"/>
      <c r="I311" s="20"/>
      <c r="J311" s="20"/>
    </row>
    <row r="312" spans="6:10" ht="12.75">
      <c r="F312" s="20"/>
      <c r="G312" s="20"/>
      <c r="H312" s="20"/>
      <c r="I312" s="20"/>
      <c r="J312" s="20"/>
    </row>
    <row r="313" spans="6:10" ht="12.75">
      <c r="F313" s="20"/>
      <c r="G313" s="20"/>
      <c r="H313" s="20"/>
      <c r="I313" s="20"/>
      <c r="J313" s="20"/>
    </row>
    <row r="314" spans="6:10" ht="12.75">
      <c r="F314" s="20"/>
      <c r="G314" s="20"/>
      <c r="H314" s="20"/>
      <c r="I314" s="20"/>
      <c r="J314" s="20"/>
    </row>
    <row r="315" spans="6:10" ht="12.75">
      <c r="F315" s="20"/>
      <c r="G315" s="20"/>
      <c r="H315" s="20"/>
      <c r="I315" s="20"/>
      <c r="J315" s="20"/>
    </row>
    <row r="316" spans="6:10" ht="12.75">
      <c r="F316" s="20"/>
      <c r="G316" s="20"/>
      <c r="H316" s="20"/>
      <c r="I316" s="20"/>
      <c r="J316" s="20"/>
    </row>
    <row r="317" spans="6:10" ht="12.75">
      <c r="F317" s="20"/>
      <c r="G317" s="20"/>
      <c r="H317" s="20"/>
      <c r="I317" s="20"/>
      <c r="J317" s="20"/>
    </row>
    <row r="318" spans="6:10" ht="12.75">
      <c r="F318" s="20"/>
      <c r="G318" s="20"/>
      <c r="H318" s="20"/>
      <c r="I318" s="20"/>
      <c r="J318" s="20"/>
    </row>
    <row r="319" spans="6:10" ht="12.75">
      <c r="F319" s="20"/>
      <c r="G319" s="20"/>
      <c r="H319" s="20"/>
      <c r="I319" s="20"/>
      <c r="J319" s="20"/>
    </row>
    <row r="320" spans="6:10" ht="12.75">
      <c r="F320" s="20"/>
      <c r="G320" s="20"/>
      <c r="H320" s="20"/>
      <c r="I320" s="20"/>
      <c r="J320" s="20"/>
    </row>
    <row r="321" spans="6:10" ht="12.75">
      <c r="F321" s="20"/>
      <c r="G321" s="20"/>
      <c r="H321" s="20"/>
      <c r="I321" s="20"/>
      <c r="J321" s="20"/>
    </row>
    <row r="322" spans="6:10" ht="12.75">
      <c r="F322" s="20"/>
      <c r="G322" s="20"/>
      <c r="H322" s="20"/>
      <c r="I322" s="20"/>
      <c r="J322" s="20"/>
    </row>
    <row r="323" spans="6:10" ht="12.75">
      <c r="F323" s="20"/>
      <c r="G323" s="20"/>
      <c r="H323" s="20"/>
      <c r="I323" s="20"/>
      <c r="J323" s="20"/>
    </row>
    <row r="324" spans="6:10" ht="12.75">
      <c r="F324" s="20"/>
      <c r="G324" s="20"/>
      <c r="H324" s="20"/>
      <c r="I324" s="20"/>
      <c r="J324" s="20"/>
    </row>
    <row r="325" spans="6:10" ht="12.75">
      <c r="F325" s="20"/>
      <c r="G325" s="20"/>
      <c r="H325" s="20"/>
      <c r="I325" s="20"/>
      <c r="J325" s="20"/>
    </row>
    <row r="326" spans="6:10" ht="12.75">
      <c r="F326" s="20"/>
      <c r="G326" s="20"/>
      <c r="H326" s="20"/>
      <c r="I326" s="20"/>
      <c r="J326" s="20"/>
    </row>
    <row r="327" spans="6:10" ht="12.75">
      <c r="F327" s="20"/>
      <c r="G327" s="20"/>
      <c r="H327" s="20"/>
      <c r="I327" s="20"/>
      <c r="J327" s="20"/>
    </row>
    <row r="328" spans="6:10" ht="12.75">
      <c r="F328" s="20"/>
      <c r="G328" s="20"/>
      <c r="H328" s="20"/>
      <c r="I328" s="20"/>
      <c r="J328" s="20"/>
    </row>
    <row r="329" spans="6:10" ht="12.75">
      <c r="F329" s="20"/>
      <c r="G329" s="20"/>
      <c r="H329" s="20"/>
      <c r="I329" s="20"/>
      <c r="J329" s="20"/>
    </row>
    <row r="330" spans="6:10" ht="12.75">
      <c r="F330" s="20"/>
      <c r="G330" s="20"/>
      <c r="H330" s="20"/>
      <c r="I330" s="20"/>
      <c r="J330" s="20"/>
    </row>
    <row r="331" spans="6:10" ht="12.75">
      <c r="F331" s="20"/>
      <c r="G331" s="20"/>
      <c r="H331" s="20"/>
      <c r="I331" s="20"/>
      <c r="J331" s="20"/>
    </row>
    <row r="332" spans="6:10" ht="12.75">
      <c r="F332" s="20"/>
      <c r="G332" s="20"/>
      <c r="H332" s="20"/>
      <c r="I332" s="20"/>
      <c r="J332" s="20"/>
    </row>
    <row r="333" spans="6:10" ht="12.75">
      <c r="F333" s="20"/>
      <c r="G333" s="20"/>
      <c r="H333" s="20"/>
      <c r="I333" s="20"/>
      <c r="J333" s="20"/>
    </row>
    <row r="334" spans="6:10" ht="12.75">
      <c r="F334" s="20"/>
      <c r="G334" s="20"/>
      <c r="H334" s="20"/>
      <c r="I334" s="20"/>
      <c r="J334" s="20"/>
    </row>
    <row r="335" spans="6:10" ht="12.75">
      <c r="F335" s="20"/>
      <c r="G335" s="20"/>
      <c r="H335" s="20"/>
      <c r="I335" s="20"/>
      <c r="J335" s="20"/>
    </row>
    <row r="336" spans="6:10" ht="12.75">
      <c r="F336" s="20"/>
      <c r="G336" s="20"/>
      <c r="H336" s="20"/>
      <c r="I336" s="20"/>
      <c r="J336" s="20"/>
    </row>
    <row r="337" spans="6:10" ht="12.75">
      <c r="F337" s="20"/>
      <c r="G337" s="20"/>
      <c r="H337" s="20"/>
      <c r="I337" s="20"/>
      <c r="J337" s="20"/>
    </row>
    <row r="338" spans="6:10" ht="12.75">
      <c r="F338" s="20"/>
      <c r="G338" s="20"/>
      <c r="H338" s="20"/>
      <c r="I338" s="20"/>
      <c r="J338" s="20"/>
    </row>
    <row r="339" spans="6:10" ht="12.75">
      <c r="F339" s="20"/>
      <c r="G339" s="20"/>
      <c r="H339" s="20"/>
      <c r="I339" s="20"/>
      <c r="J339" s="20"/>
    </row>
    <row r="340" spans="6:10" ht="12.75">
      <c r="F340" s="20"/>
      <c r="G340" s="20"/>
      <c r="H340" s="20"/>
      <c r="I340" s="20"/>
      <c r="J340" s="20"/>
    </row>
    <row r="341" spans="6:10" ht="12.75">
      <c r="F341" s="20"/>
      <c r="G341" s="20"/>
      <c r="H341" s="20"/>
      <c r="I341" s="20"/>
      <c r="J341" s="20"/>
    </row>
    <row r="342" spans="6:10" ht="12.75">
      <c r="F342" s="20"/>
      <c r="G342" s="20"/>
      <c r="H342" s="20"/>
      <c r="I342" s="20"/>
      <c r="J342" s="20"/>
    </row>
    <row r="343" spans="6:10" ht="12.75">
      <c r="F343" s="20"/>
      <c r="G343" s="20"/>
      <c r="H343" s="20"/>
      <c r="I343" s="20"/>
      <c r="J343" s="20"/>
    </row>
    <row r="344" spans="6:10" ht="12.75">
      <c r="F344" s="20"/>
      <c r="G344" s="20"/>
      <c r="H344" s="20"/>
      <c r="I344" s="20"/>
      <c r="J344" s="20"/>
    </row>
    <row r="345" spans="6:10" ht="12.75">
      <c r="F345" s="20"/>
      <c r="G345" s="20"/>
      <c r="H345" s="20"/>
      <c r="I345" s="20"/>
      <c r="J345" s="20"/>
    </row>
    <row r="346" spans="6:10" ht="12.75">
      <c r="F346" s="20"/>
      <c r="G346" s="20"/>
      <c r="H346" s="20"/>
      <c r="I346" s="20"/>
      <c r="J346" s="20"/>
    </row>
    <row r="347" spans="6:10" ht="12.75">
      <c r="F347" s="20"/>
      <c r="G347" s="20"/>
      <c r="H347" s="20"/>
      <c r="I347" s="20"/>
      <c r="J347" s="20"/>
    </row>
    <row r="348" spans="6:10" ht="12.75">
      <c r="F348" s="20"/>
      <c r="G348" s="20"/>
      <c r="H348" s="20"/>
      <c r="I348" s="20"/>
      <c r="J348" s="20"/>
    </row>
    <row r="349" spans="6:10" ht="12.75">
      <c r="F349" s="20"/>
      <c r="G349" s="20"/>
      <c r="H349" s="20"/>
      <c r="I349" s="20"/>
      <c r="J349" s="20"/>
    </row>
    <row r="350" spans="6:10" ht="12.75">
      <c r="F350" s="20"/>
      <c r="G350" s="20"/>
      <c r="H350" s="20"/>
      <c r="I350" s="20"/>
      <c r="J350" s="20"/>
    </row>
    <row r="351" spans="6:10" ht="12.75">
      <c r="F351" s="20"/>
      <c r="G351" s="20"/>
      <c r="H351" s="20"/>
      <c r="I351" s="20"/>
      <c r="J351" s="20"/>
    </row>
    <row r="352" spans="6:10" ht="12.75">
      <c r="F352" s="20"/>
      <c r="G352" s="20"/>
      <c r="H352" s="20"/>
      <c r="I352" s="20"/>
      <c r="J352" s="20"/>
    </row>
    <row r="353" spans="6:10" ht="12.75">
      <c r="F353" s="20"/>
      <c r="G353" s="20"/>
      <c r="H353" s="20"/>
      <c r="I353" s="20"/>
      <c r="J353" s="20"/>
    </row>
    <row r="354" spans="6:10" ht="12.75">
      <c r="F354" s="20"/>
      <c r="G354" s="20"/>
      <c r="H354" s="20"/>
      <c r="I354" s="20"/>
      <c r="J354" s="20"/>
    </row>
    <row r="355" spans="6:10" ht="12.75">
      <c r="F355" s="20"/>
      <c r="G355" s="20"/>
      <c r="H355" s="20"/>
      <c r="I355" s="20"/>
      <c r="J355" s="20"/>
    </row>
    <row r="356" spans="6:10" ht="12.75">
      <c r="F356" s="20"/>
      <c r="G356" s="20"/>
      <c r="H356" s="20"/>
      <c r="I356" s="20"/>
      <c r="J356" s="20"/>
    </row>
    <row r="357" spans="6:10" ht="12.75">
      <c r="F357" s="20"/>
      <c r="G357" s="20"/>
      <c r="H357" s="20"/>
      <c r="I357" s="20"/>
      <c r="J357" s="20"/>
    </row>
    <row r="358" spans="6:10" ht="12.75">
      <c r="F358" s="20"/>
      <c r="G358" s="20"/>
      <c r="H358" s="20"/>
      <c r="I358" s="20"/>
      <c r="J358" s="20"/>
    </row>
    <row r="359" spans="6:10" ht="12.75">
      <c r="F359" s="20"/>
      <c r="G359" s="20"/>
      <c r="H359" s="20"/>
      <c r="I359" s="20"/>
      <c r="J359" s="20"/>
    </row>
    <row r="360" spans="6:10" ht="12.75">
      <c r="F360" s="20"/>
      <c r="G360" s="20"/>
      <c r="H360" s="20"/>
      <c r="I360" s="20"/>
      <c r="J360" s="20"/>
    </row>
    <row r="361" spans="6:10" ht="12.75">
      <c r="F361" s="20"/>
      <c r="G361" s="20"/>
      <c r="H361" s="20"/>
      <c r="I361" s="20"/>
      <c r="J361" s="20"/>
    </row>
    <row r="362" spans="6:10" ht="12.75">
      <c r="F362" s="20"/>
      <c r="G362" s="20"/>
      <c r="H362" s="20"/>
      <c r="I362" s="20"/>
      <c r="J362" s="20"/>
    </row>
    <row r="363" spans="6:10" ht="12.75">
      <c r="F363" s="20"/>
      <c r="G363" s="20"/>
      <c r="H363" s="20"/>
      <c r="I363" s="20"/>
      <c r="J363" s="20"/>
    </row>
    <row r="364" spans="6:10" ht="12.75">
      <c r="F364" s="20"/>
      <c r="G364" s="20"/>
      <c r="H364" s="20"/>
      <c r="I364" s="20"/>
      <c r="J364" s="20"/>
    </row>
    <row r="365" spans="6:10" ht="12.75">
      <c r="F365" s="20"/>
      <c r="G365" s="20"/>
      <c r="H365" s="20"/>
      <c r="I365" s="20"/>
      <c r="J365" s="20"/>
    </row>
    <row r="366" spans="6:10" ht="12.75">
      <c r="F366" s="20"/>
      <c r="G366" s="20"/>
      <c r="H366" s="20"/>
      <c r="I366" s="20"/>
      <c r="J366" s="20"/>
    </row>
    <row r="367" spans="6:10" ht="12.75">
      <c r="F367" s="20"/>
      <c r="G367" s="20"/>
      <c r="H367" s="20"/>
      <c r="I367" s="20"/>
      <c r="J367" s="20"/>
    </row>
    <row r="368" spans="6:10" ht="12.75">
      <c r="F368" s="20"/>
      <c r="G368" s="20"/>
      <c r="H368" s="20"/>
      <c r="I368" s="20"/>
      <c r="J368" s="20"/>
    </row>
    <row r="369" spans="6:10" ht="12.75">
      <c r="F369" s="20"/>
      <c r="G369" s="20"/>
      <c r="H369" s="20"/>
      <c r="I369" s="20"/>
      <c r="J369" s="20"/>
    </row>
    <row r="370" spans="6:10" ht="12.75">
      <c r="F370" s="20"/>
      <c r="G370" s="20"/>
      <c r="H370" s="20"/>
      <c r="I370" s="20"/>
      <c r="J370" s="20"/>
    </row>
    <row r="371" spans="6:10" ht="12.75">
      <c r="F371" s="20"/>
      <c r="G371" s="20"/>
      <c r="H371" s="20"/>
      <c r="I371" s="20"/>
      <c r="J371" s="20"/>
    </row>
    <row r="372" spans="6:10" ht="12.75">
      <c r="F372" s="20"/>
      <c r="G372" s="20"/>
      <c r="H372" s="20"/>
      <c r="I372" s="20"/>
      <c r="J372" s="20"/>
    </row>
    <row r="373" spans="6:10" ht="12.75">
      <c r="F373" s="20"/>
      <c r="G373" s="20"/>
      <c r="H373" s="20"/>
      <c r="I373" s="20"/>
      <c r="J373" s="20"/>
    </row>
    <row r="374" spans="6:10" ht="12.75">
      <c r="F374" s="20"/>
      <c r="G374" s="20"/>
      <c r="H374" s="20"/>
      <c r="I374" s="20"/>
      <c r="J374" s="20"/>
    </row>
    <row r="375" spans="6:10" ht="12.75">
      <c r="F375" s="20"/>
      <c r="G375" s="20"/>
      <c r="H375" s="20"/>
      <c r="I375" s="20"/>
      <c r="J375" s="20"/>
    </row>
    <row r="376" spans="6:10" ht="12.75">
      <c r="F376" s="20"/>
      <c r="G376" s="20"/>
      <c r="H376" s="20"/>
      <c r="I376" s="20"/>
      <c r="J376" s="20"/>
    </row>
    <row r="377" spans="6:10" ht="12.75">
      <c r="F377" s="20"/>
      <c r="G377" s="20"/>
      <c r="H377" s="20"/>
      <c r="I377" s="20"/>
      <c r="J377" s="20"/>
    </row>
    <row r="378" spans="6:10" ht="12.75">
      <c r="F378" s="20"/>
      <c r="G378" s="20"/>
      <c r="H378" s="20"/>
      <c r="I378" s="20"/>
      <c r="J378" s="20"/>
    </row>
    <row r="379" spans="6:10" ht="12.75">
      <c r="F379" s="20"/>
      <c r="G379" s="20"/>
      <c r="H379" s="20"/>
      <c r="I379" s="20"/>
      <c r="J379" s="20"/>
    </row>
    <row r="380" spans="6:10" ht="12.75">
      <c r="F380" s="20"/>
      <c r="G380" s="20"/>
      <c r="H380" s="20"/>
      <c r="I380" s="20"/>
      <c r="J380" s="20"/>
    </row>
    <row r="381" spans="6:10" ht="12.75">
      <c r="F381" s="20"/>
      <c r="G381" s="20"/>
      <c r="H381" s="20"/>
      <c r="I381" s="20"/>
      <c r="J381" s="20"/>
    </row>
    <row r="382" spans="6:10" ht="12.75">
      <c r="F382" s="20"/>
      <c r="G382" s="20"/>
      <c r="H382" s="20"/>
      <c r="I382" s="20"/>
      <c r="J382" s="20"/>
    </row>
    <row r="383" spans="6:10" ht="12.75">
      <c r="F383" s="20"/>
      <c r="G383" s="20"/>
      <c r="H383" s="20"/>
      <c r="I383" s="20"/>
      <c r="J383" s="20"/>
    </row>
    <row r="384" spans="6:10" ht="12.75">
      <c r="F384" s="20"/>
      <c r="G384" s="20"/>
      <c r="H384" s="20"/>
      <c r="I384" s="20"/>
      <c r="J384" s="20"/>
    </row>
    <row r="385" spans="6:10" ht="12.75">
      <c r="F385" s="20"/>
      <c r="G385" s="20"/>
      <c r="H385" s="20"/>
      <c r="I385" s="20"/>
      <c r="J385" s="20"/>
    </row>
    <row r="386" spans="6:10" ht="12.75">
      <c r="F386" s="20"/>
      <c r="G386" s="20"/>
      <c r="H386" s="20"/>
      <c r="I386" s="20"/>
      <c r="J386" s="20"/>
    </row>
    <row r="387" spans="6:10" ht="12.75">
      <c r="F387" s="20"/>
      <c r="G387" s="20"/>
      <c r="H387" s="20"/>
      <c r="I387" s="20"/>
      <c r="J387" s="20"/>
    </row>
    <row r="388" spans="6:10" ht="12.75">
      <c r="F388" s="20"/>
      <c r="G388" s="20"/>
      <c r="H388" s="20"/>
      <c r="I388" s="20"/>
      <c r="J388" s="20"/>
    </row>
    <row r="389" spans="6:10" ht="12.75">
      <c r="F389" s="20"/>
      <c r="G389" s="20"/>
      <c r="H389" s="20"/>
      <c r="I389" s="20"/>
      <c r="J389" s="20"/>
    </row>
    <row r="390" spans="6:10" ht="12.75">
      <c r="F390" s="20"/>
      <c r="G390" s="20"/>
      <c r="H390" s="20"/>
      <c r="I390" s="20"/>
      <c r="J390" s="20"/>
    </row>
    <row r="391" spans="6:10" ht="12.75">
      <c r="F391" s="20"/>
      <c r="G391" s="20"/>
      <c r="H391" s="20"/>
      <c r="I391" s="20"/>
      <c r="J391" s="20"/>
    </row>
    <row r="392" spans="6:10" ht="12.75">
      <c r="F392" s="20"/>
      <c r="G392" s="20"/>
      <c r="H392" s="20"/>
      <c r="I392" s="20"/>
      <c r="J392" s="20"/>
    </row>
    <row r="393" spans="6:10" ht="12.75">
      <c r="F393" s="20"/>
      <c r="G393" s="20"/>
      <c r="H393" s="20"/>
      <c r="I393" s="20"/>
      <c r="J393" s="20"/>
    </row>
    <row r="394" spans="6:10" ht="12.75">
      <c r="F394" s="20"/>
      <c r="G394" s="20"/>
      <c r="H394" s="20"/>
      <c r="I394" s="20"/>
      <c r="J394" s="20"/>
    </row>
    <row r="395" spans="6:10" ht="12.75">
      <c r="F395" s="20"/>
      <c r="G395" s="20"/>
      <c r="H395" s="20"/>
      <c r="I395" s="20"/>
      <c r="J395" s="20"/>
    </row>
    <row r="396" spans="6:10" ht="12.75">
      <c r="F396" s="20"/>
      <c r="G396" s="20"/>
      <c r="H396" s="20"/>
      <c r="I396" s="20"/>
      <c r="J396" s="20"/>
    </row>
    <row r="397" spans="6:10" ht="12.75">
      <c r="F397" s="20"/>
      <c r="G397" s="20"/>
      <c r="H397" s="20"/>
      <c r="I397" s="20"/>
      <c r="J397" s="20"/>
    </row>
    <row r="398" spans="6:10" ht="12.75">
      <c r="F398" s="20"/>
      <c r="G398" s="20"/>
      <c r="H398" s="20"/>
      <c r="I398" s="20"/>
      <c r="J398" s="20"/>
    </row>
    <row r="399" spans="6:10" ht="12.75">
      <c r="F399" s="20"/>
      <c r="G399" s="20"/>
      <c r="H399" s="20"/>
      <c r="I399" s="20"/>
      <c r="J399" s="20"/>
    </row>
    <row r="400" spans="6:10" ht="12.75">
      <c r="F400" s="20"/>
      <c r="G400" s="20"/>
      <c r="H400" s="20"/>
      <c r="I400" s="20"/>
      <c r="J400" s="20"/>
    </row>
    <row r="401" spans="6:10" ht="12.75">
      <c r="F401" s="20"/>
      <c r="G401" s="20"/>
      <c r="H401" s="20"/>
      <c r="I401" s="20"/>
      <c r="J401" s="20"/>
    </row>
    <row r="402" spans="6:10" ht="12.75">
      <c r="F402" s="20"/>
      <c r="G402" s="20"/>
      <c r="H402" s="20"/>
      <c r="I402" s="20"/>
      <c r="J402" s="20"/>
    </row>
    <row r="403" spans="6:10" ht="12.75">
      <c r="F403" s="20"/>
      <c r="G403" s="20"/>
      <c r="H403" s="20"/>
      <c r="I403" s="20"/>
      <c r="J403" s="20"/>
    </row>
    <row r="404" spans="6:10" ht="12.75">
      <c r="F404" s="20"/>
      <c r="G404" s="20"/>
      <c r="H404" s="20"/>
      <c r="I404" s="20"/>
      <c r="J404" s="20"/>
    </row>
    <row r="405" spans="6:10" ht="12.75">
      <c r="F405" s="20"/>
      <c r="G405" s="20"/>
      <c r="H405" s="20"/>
      <c r="I405" s="20"/>
      <c r="J405" s="20"/>
    </row>
    <row r="406" spans="6:10" ht="12.75">
      <c r="F406" s="20"/>
      <c r="G406" s="20"/>
      <c r="H406" s="20"/>
      <c r="I406" s="20"/>
      <c r="J406" s="20"/>
    </row>
    <row r="407" spans="6:10" ht="12.75">
      <c r="F407" s="20"/>
      <c r="G407" s="20"/>
      <c r="H407" s="20"/>
      <c r="I407" s="20"/>
      <c r="J407" s="20"/>
    </row>
    <row r="408" spans="6:10" ht="12.75">
      <c r="F408" s="20"/>
      <c r="G408" s="20"/>
      <c r="H408" s="20"/>
      <c r="I408" s="20"/>
      <c r="J408" s="20"/>
    </row>
    <row r="409" spans="6:10" ht="12.75">
      <c r="F409" s="20"/>
      <c r="G409" s="20"/>
      <c r="H409" s="20"/>
      <c r="I409" s="20"/>
      <c r="J409" s="20"/>
    </row>
    <row r="410" spans="6:10" ht="12.75">
      <c r="F410" s="20"/>
      <c r="G410" s="20"/>
      <c r="H410" s="20"/>
      <c r="I410" s="20"/>
      <c r="J410" s="20"/>
    </row>
    <row r="411" spans="6:10" ht="12.75">
      <c r="F411" s="20"/>
      <c r="G411" s="20"/>
      <c r="H411" s="20"/>
      <c r="I411" s="20"/>
      <c r="J411" s="20"/>
    </row>
    <row r="412" spans="6:10" ht="12.75">
      <c r="F412" s="20"/>
      <c r="G412" s="20"/>
      <c r="H412" s="20"/>
      <c r="I412" s="20"/>
      <c r="J412" s="20"/>
    </row>
    <row r="413" spans="6:10" ht="12.75">
      <c r="F413" s="20"/>
      <c r="G413" s="20"/>
      <c r="H413" s="20"/>
      <c r="I413" s="20"/>
      <c r="J413" s="20"/>
    </row>
    <row r="414" spans="6:10" ht="12.75">
      <c r="F414" s="20"/>
      <c r="G414" s="20"/>
      <c r="H414" s="20"/>
      <c r="I414" s="20"/>
      <c r="J414" s="20"/>
    </row>
    <row r="415" spans="6:10" ht="12.75">
      <c r="F415" s="20"/>
      <c r="G415" s="20"/>
      <c r="H415" s="20"/>
      <c r="I415" s="20"/>
      <c r="J415" s="20"/>
    </row>
    <row r="416" spans="6:10" ht="12.75">
      <c r="F416" s="20"/>
      <c r="G416" s="20"/>
      <c r="H416" s="20"/>
      <c r="I416" s="20"/>
      <c r="J416" s="20"/>
    </row>
    <row r="417" spans="6:10" ht="12.75">
      <c r="F417" s="20"/>
      <c r="G417" s="20"/>
      <c r="H417" s="20"/>
      <c r="I417" s="20"/>
      <c r="J417" s="20"/>
    </row>
    <row r="418" spans="6:10" ht="12.75">
      <c r="F418" s="20"/>
      <c r="G418" s="20"/>
      <c r="H418" s="20"/>
      <c r="I418" s="20"/>
      <c r="J418" s="20"/>
    </row>
    <row r="419" spans="6:10" ht="12.75">
      <c r="F419" s="20"/>
      <c r="G419" s="20"/>
      <c r="H419" s="20"/>
      <c r="I419" s="20"/>
      <c r="J419" s="20"/>
    </row>
    <row r="420" spans="6:10" ht="12.75">
      <c r="F420" s="20"/>
      <c r="G420" s="20"/>
      <c r="H420" s="20"/>
      <c r="I420" s="20"/>
      <c r="J420" s="20"/>
    </row>
    <row r="421" spans="6:10" ht="12.75">
      <c r="F421" s="20"/>
      <c r="G421" s="20"/>
      <c r="H421" s="20"/>
      <c r="I421" s="20"/>
      <c r="J421" s="20"/>
    </row>
    <row r="422" spans="6:10" ht="12.75">
      <c r="F422" s="20"/>
      <c r="G422" s="20"/>
      <c r="H422" s="20"/>
      <c r="I422" s="20"/>
      <c r="J422" s="20"/>
    </row>
    <row r="423" spans="6:10" ht="12.75">
      <c r="F423" s="20"/>
      <c r="G423" s="20"/>
      <c r="H423" s="20"/>
      <c r="I423" s="20"/>
      <c r="J423" s="20"/>
    </row>
    <row r="424" spans="6:10" ht="12.75">
      <c r="F424" s="20"/>
      <c r="G424" s="20"/>
      <c r="H424" s="20"/>
      <c r="I424" s="20"/>
      <c r="J424" s="20"/>
    </row>
    <row r="425" spans="6:10" ht="12.75">
      <c r="F425" s="20"/>
      <c r="G425" s="20"/>
      <c r="H425" s="20"/>
      <c r="I425" s="20"/>
      <c r="J425" s="20"/>
    </row>
    <row r="426" spans="6:10" ht="12.75">
      <c r="F426" s="20"/>
      <c r="G426" s="20"/>
      <c r="H426" s="20"/>
      <c r="I426" s="20"/>
      <c r="J426" s="20"/>
    </row>
    <row r="427" spans="6:10" ht="12.75">
      <c r="F427" s="20"/>
      <c r="G427" s="20"/>
      <c r="H427" s="20"/>
      <c r="I427" s="20"/>
      <c r="J427" s="20"/>
    </row>
    <row r="428" spans="6:10" ht="12.75">
      <c r="F428" s="20"/>
      <c r="G428" s="20"/>
      <c r="H428" s="20"/>
      <c r="I428" s="20"/>
      <c r="J428" s="20"/>
    </row>
    <row r="429" spans="6:10" ht="12.75">
      <c r="F429" s="20"/>
      <c r="G429" s="20"/>
      <c r="H429" s="20"/>
      <c r="I429" s="20"/>
      <c r="J429" s="20"/>
    </row>
    <row r="430" spans="6:10" ht="12.75">
      <c r="F430" s="20"/>
      <c r="G430" s="20"/>
      <c r="H430" s="20"/>
      <c r="I430" s="20"/>
      <c r="J430" s="20"/>
    </row>
    <row r="431" spans="6:10" ht="12.75">
      <c r="F431" s="20"/>
      <c r="G431" s="20"/>
      <c r="H431" s="20"/>
      <c r="I431" s="20"/>
      <c r="J431" s="20"/>
    </row>
    <row r="432" spans="6:10" ht="12.75">
      <c r="F432" s="20"/>
      <c r="G432" s="20"/>
      <c r="H432" s="20"/>
      <c r="I432" s="20"/>
      <c r="J432" s="20"/>
    </row>
    <row r="433" spans="6:10" ht="12.75">
      <c r="F433" s="20"/>
      <c r="G433" s="20"/>
      <c r="H433" s="20"/>
      <c r="I433" s="20"/>
      <c r="J433" s="20"/>
    </row>
    <row r="434" spans="6:10" ht="12.75">
      <c r="F434" s="20"/>
      <c r="G434" s="20"/>
      <c r="H434" s="20"/>
      <c r="I434" s="20"/>
      <c r="J434" s="20"/>
    </row>
    <row r="435" spans="6:10" ht="12.75">
      <c r="F435" s="20"/>
      <c r="G435" s="20"/>
      <c r="H435" s="20"/>
      <c r="I435" s="20"/>
      <c r="J435" s="20"/>
    </row>
    <row r="436" spans="6:10" ht="12.75">
      <c r="F436" s="20"/>
      <c r="G436" s="20"/>
      <c r="H436" s="20"/>
      <c r="I436" s="20"/>
      <c r="J436" s="20"/>
    </row>
    <row r="437" spans="6:10" ht="12.75">
      <c r="F437" s="20"/>
      <c r="G437" s="20"/>
      <c r="H437" s="20"/>
      <c r="I437" s="20"/>
      <c r="J437" s="20"/>
    </row>
    <row r="438" spans="6:10" ht="12.75">
      <c r="F438" s="20"/>
      <c r="G438" s="20"/>
      <c r="H438" s="20"/>
      <c r="I438" s="20"/>
      <c r="J438" s="20"/>
    </row>
    <row r="439" spans="6:10" ht="12.75">
      <c r="F439" s="20"/>
      <c r="G439" s="20"/>
      <c r="H439" s="20"/>
      <c r="I439" s="20"/>
      <c r="J439" s="20"/>
    </row>
    <row r="440" spans="6:10" ht="12.75">
      <c r="F440" s="20"/>
      <c r="G440" s="20"/>
      <c r="H440" s="20"/>
      <c r="I440" s="20"/>
      <c r="J440" s="20"/>
    </row>
    <row r="441" spans="6:10" ht="12.75">
      <c r="F441" s="20"/>
      <c r="G441" s="20"/>
      <c r="H441" s="20"/>
      <c r="I441" s="20"/>
      <c r="J441" s="20"/>
    </row>
    <row r="442" spans="6:10" ht="12.75">
      <c r="F442" s="20"/>
      <c r="G442" s="20"/>
      <c r="H442" s="20"/>
      <c r="I442" s="20"/>
      <c r="J442" s="20"/>
    </row>
    <row r="443" spans="6:10" ht="12.75">
      <c r="F443" s="20"/>
      <c r="G443" s="20"/>
      <c r="H443" s="20"/>
      <c r="I443" s="20"/>
      <c r="J443" s="20"/>
    </row>
    <row r="444" spans="6:10" ht="12.75">
      <c r="F444" s="20"/>
      <c r="G444" s="20"/>
      <c r="H444" s="20"/>
      <c r="I444" s="20"/>
      <c r="J444" s="20"/>
    </row>
    <row r="445" spans="6:10" ht="12.75">
      <c r="F445" s="20"/>
      <c r="G445" s="20"/>
      <c r="H445" s="20"/>
      <c r="I445" s="20"/>
      <c r="J445" s="20"/>
    </row>
    <row r="446" spans="6:10" ht="12.75">
      <c r="F446" s="20"/>
      <c r="G446" s="20"/>
      <c r="H446" s="20"/>
      <c r="I446" s="20"/>
      <c r="J446" s="20"/>
    </row>
    <row r="447" spans="6:10" ht="12.75">
      <c r="F447" s="20"/>
      <c r="G447" s="20"/>
      <c r="H447" s="20"/>
      <c r="I447" s="20"/>
      <c r="J447" s="20"/>
    </row>
    <row r="448" spans="6:10" ht="12.75">
      <c r="F448" s="20"/>
      <c r="G448" s="20"/>
      <c r="H448" s="20"/>
      <c r="I448" s="20"/>
      <c r="J448" s="20"/>
    </row>
    <row r="449" spans="6:10" ht="12.75">
      <c r="F449" s="20"/>
      <c r="G449" s="20"/>
      <c r="H449" s="20"/>
      <c r="I449" s="20"/>
      <c r="J449" s="20"/>
    </row>
    <row r="450" spans="6:10" ht="12.75">
      <c r="F450" s="20"/>
      <c r="G450" s="20"/>
      <c r="H450" s="20"/>
      <c r="I450" s="20"/>
      <c r="J450" s="20"/>
    </row>
    <row r="451" spans="6:10" ht="12.75">
      <c r="F451" s="20"/>
      <c r="G451" s="20"/>
      <c r="H451" s="20"/>
      <c r="I451" s="20"/>
      <c r="J451" s="20"/>
    </row>
    <row r="452" spans="6:10" ht="12.75">
      <c r="F452" s="20"/>
      <c r="G452" s="20"/>
      <c r="H452" s="20"/>
      <c r="I452" s="20"/>
      <c r="J452" s="20"/>
    </row>
    <row r="453" spans="6:10" ht="12.75">
      <c r="F453" s="20"/>
      <c r="G453" s="20"/>
      <c r="H453" s="20"/>
      <c r="I453" s="20"/>
      <c r="J453" s="20"/>
    </row>
    <row r="454" spans="6:10" ht="12.75">
      <c r="F454" s="20"/>
      <c r="G454" s="20"/>
      <c r="H454" s="20"/>
      <c r="I454" s="20"/>
      <c r="J454" s="20"/>
    </row>
    <row r="455" spans="6:10" ht="12.75">
      <c r="F455" s="20"/>
      <c r="G455" s="20"/>
      <c r="H455" s="20"/>
      <c r="I455" s="20"/>
      <c r="J455" s="20"/>
    </row>
    <row r="456" spans="6:10" ht="12.75">
      <c r="F456" s="20"/>
      <c r="G456" s="20"/>
      <c r="H456" s="20"/>
      <c r="I456" s="20"/>
      <c r="J456" s="20"/>
    </row>
    <row r="457" spans="6:10" ht="12.75">
      <c r="F457" s="20"/>
      <c r="G457" s="20"/>
      <c r="H457" s="20"/>
      <c r="I457" s="20"/>
      <c r="J457" s="20"/>
    </row>
    <row r="458" spans="6:10" ht="12.75">
      <c r="F458" s="20"/>
      <c r="G458" s="20"/>
      <c r="H458" s="20"/>
      <c r="I458" s="20"/>
      <c r="J458" s="20"/>
    </row>
    <row r="459" spans="6:10" ht="12.75">
      <c r="F459" s="20"/>
      <c r="G459" s="20"/>
      <c r="H459" s="20"/>
      <c r="I459" s="20"/>
      <c r="J459" s="20"/>
    </row>
    <row r="460" spans="6:10" ht="12.75">
      <c r="F460" s="20"/>
      <c r="G460" s="20"/>
      <c r="H460" s="20"/>
      <c r="I460" s="20"/>
      <c r="J460" s="20"/>
    </row>
    <row r="461" spans="6:10" ht="12.75">
      <c r="F461" s="20"/>
      <c r="G461" s="20"/>
      <c r="H461" s="20"/>
      <c r="I461" s="20"/>
      <c r="J461" s="20"/>
    </row>
    <row r="462" spans="6:10" ht="12.75">
      <c r="F462" s="20"/>
      <c r="G462" s="20"/>
      <c r="H462" s="20"/>
      <c r="I462" s="20"/>
      <c r="J462" s="20"/>
    </row>
    <row r="463" spans="6:10" ht="12.75">
      <c r="F463" s="20"/>
      <c r="G463" s="20"/>
      <c r="H463" s="20"/>
      <c r="I463" s="20"/>
      <c r="J463" s="20"/>
    </row>
    <row r="464" spans="6:10" ht="12.75">
      <c r="F464" s="20"/>
      <c r="G464" s="20"/>
      <c r="H464" s="20"/>
      <c r="I464" s="20"/>
      <c r="J464" s="20"/>
    </row>
    <row r="465" spans="6:10" ht="12.75">
      <c r="F465" s="20"/>
      <c r="G465" s="20"/>
      <c r="H465" s="20"/>
      <c r="I465" s="20"/>
      <c r="J465" s="20"/>
    </row>
    <row r="466" spans="6:10" ht="12.75">
      <c r="F466" s="20"/>
      <c r="G466" s="20"/>
      <c r="H466" s="20"/>
      <c r="I466" s="20"/>
      <c r="J466" s="20"/>
    </row>
    <row r="467" spans="6:10" ht="12.75">
      <c r="F467" s="20"/>
      <c r="G467" s="20"/>
      <c r="H467" s="20"/>
      <c r="I467" s="20"/>
      <c r="J467" s="20"/>
    </row>
    <row r="468" spans="6:10" ht="12.75">
      <c r="F468" s="20"/>
      <c r="G468" s="20"/>
      <c r="H468" s="20"/>
      <c r="I468" s="20"/>
      <c r="J468" s="20"/>
    </row>
    <row r="469" spans="6:10" ht="12.75">
      <c r="F469" s="20"/>
      <c r="G469" s="20"/>
      <c r="H469" s="20"/>
      <c r="I469" s="20"/>
      <c r="J469" s="20"/>
    </row>
    <row r="470" spans="6:10" ht="12.75">
      <c r="F470" s="20"/>
      <c r="G470" s="20"/>
      <c r="H470" s="20"/>
      <c r="I470" s="20"/>
      <c r="J470" s="20"/>
    </row>
    <row r="471" spans="6:10" ht="12.75">
      <c r="F471" s="20"/>
      <c r="G471" s="20"/>
      <c r="H471" s="20"/>
      <c r="I471" s="20"/>
      <c r="J471" s="20"/>
    </row>
    <row r="472" spans="6:10" ht="12.75">
      <c r="F472" s="20"/>
      <c r="G472" s="20"/>
      <c r="H472" s="20"/>
      <c r="I472" s="20"/>
      <c r="J472" s="20"/>
    </row>
    <row r="473" spans="6:10" ht="12.75">
      <c r="F473" s="20"/>
      <c r="G473" s="20"/>
      <c r="H473" s="20"/>
      <c r="I473" s="20"/>
      <c r="J473" s="20"/>
    </row>
    <row r="474" spans="6:10" ht="12.75">
      <c r="F474" s="20"/>
      <c r="G474" s="20"/>
      <c r="H474" s="20"/>
      <c r="I474" s="20"/>
      <c r="J474" s="20"/>
    </row>
    <row r="475" spans="6:10" ht="12.75">
      <c r="F475" s="20"/>
      <c r="G475" s="20"/>
      <c r="H475" s="20"/>
      <c r="I475" s="20"/>
      <c r="J475" s="20"/>
    </row>
    <row r="476" spans="6:10" ht="12.75">
      <c r="F476" s="20"/>
      <c r="G476" s="20"/>
      <c r="H476" s="20"/>
      <c r="I476" s="20"/>
      <c r="J476" s="20"/>
    </row>
    <row r="477" spans="6:10" ht="12.75">
      <c r="F477" s="20"/>
      <c r="G477" s="20"/>
      <c r="H477" s="20"/>
      <c r="I477" s="20"/>
      <c r="J477" s="20"/>
    </row>
    <row r="478" spans="6:10" ht="12.75">
      <c r="F478" s="20"/>
      <c r="G478" s="20"/>
      <c r="H478" s="20"/>
      <c r="I478" s="20"/>
      <c r="J478" s="20"/>
    </row>
    <row r="479" spans="6:10" ht="12.75">
      <c r="F479" s="20"/>
      <c r="G479" s="20"/>
      <c r="H479" s="20"/>
      <c r="I479" s="20"/>
      <c r="J479" s="20"/>
    </row>
    <row r="480" spans="6:10" ht="12.75">
      <c r="F480" s="20"/>
      <c r="G480" s="20"/>
      <c r="H480" s="20"/>
      <c r="I480" s="20"/>
      <c r="J480" s="20"/>
    </row>
    <row r="481" spans="6:10" ht="12.75">
      <c r="F481" s="20"/>
      <c r="G481" s="20"/>
      <c r="H481" s="20"/>
      <c r="I481" s="20"/>
      <c r="J481" s="20"/>
    </row>
    <row r="482" spans="6:10" ht="12.75">
      <c r="F482" s="20"/>
      <c r="G482" s="20"/>
      <c r="H482" s="20"/>
      <c r="I482" s="20"/>
      <c r="J482" s="20"/>
    </row>
    <row r="483" spans="6:10" ht="12.75">
      <c r="F483" s="20"/>
      <c r="G483" s="20"/>
      <c r="H483" s="20"/>
      <c r="I483" s="20"/>
      <c r="J483" s="20"/>
    </row>
    <row r="484" spans="6:10" ht="12.75">
      <c r="F484" s="20"/>
      <c r="G484" s="20"/>
      <c r="H484" s="20"/>
      <c r="I484" s="20"/>
      <c r="J484" s="20"/>
    </row>
    <row r="485" spans="6:10" ht="12.75">
      <c r="F485" s="20"/>
      <c r="G485" s="20"/>
      <c r="H485" s="20"/>
      <c r="I485" s="20"/>
      <c r="J485" s="20"/>
    </row>
    <row r="486" spans="6:10" ht="12.75">
      <c r="F486" s="20"/>
      <c r="G486" s="20"/>
      <c r="H486" s="20"/>
      <c r="I486" s="20"/>
      <c r="J486" s="20"/>
    </row>
    <row r="487" spans="6:10" ht="12.75">
      <c r="F487" s="20"/>
      <c r="G487" s="20"/>
      <c r="H487" s="20"/>
      <c r="I487" s="20"/>
      <c r="J487" s="20"/>
    </row>
    <row r="488" spans="6:10" ht="12.75">
      <c r="F488" s="20"/>
      <c r="G488" s="20"/>
      <c r="H488" s="20"/>
      <c r="I488" s="20"/>
      <c r="J488" s="20"/>
    </row>
    <row r="489" spans="6:10" ht="12.75">
      <c r="F489" s="20"/>
      <c r="G489" s="20"/>
      <c r="H489" s="20"/>
      <c r="I489" s="20"/>
      <c r="J489" s="20"/>
    </row>
    <row r="490" spans="6:10" ht="12.75">
      <c r="F490" s="20"/>
      <c r="G490" s="20"/>
      <c r="H490" s="20"/>
      <c r="I490" s="20"/>
      <c r="J490" s="20"/>
    </row>
    <row r="491" spans="6:10" ht="12.75">
      <c r="F491" s="20"/>
      <c r="G491" s="20"/>
      <c r="H491" s="20"/>
      <c r="I491" s="20"/>
      <c r="J491" s="20"/>
    </row>
    <row r="492" spans="6:10" ht="12.75">
      <c r="F492" s="20"/>
      <c r="G492" s="20"/>
      <c r="H492" s="20"/>
      <c r="I492" s="20"/>
      <c r="J492" s="20"/>
    </row>
    <row r="493" spans="6:10" ht="12.75">
      <c r="F493" s="20"/>
      <c r="G493" s="20"/>
      <c r="H493" s="20"/>
      <c r="I493" s="20"/>
      <c r="J493" s="20"/>
    </row>
    <row r="494" spans="6:10" ht="12.75">
      <c r="F494" s="20"/>
      <c r="G494" s="20"/>
      <c r="H494" s="20"/>
      <c r="I494" s="20"/>
      <c r="J494" s="20"/>
    </row>
    <row r="495" spans="6:10" ht="12.75">
      <c r="F495" s="20"/>
      <c r="G495" s="20"/>
      <c r="H495" s="20"/>
      <c r="I495" s="20"/>
      <c r="J495" s="20"/>
    </row>
    <row r="496" spans="6:10" ht="12.75">
      <c r="F496" s="20"/>
      <c r="G496" s="20"/>
      <c r="H496" s="20"/>
      <c r="I496" s="20"/>
      <c r="J496" s="20"/>
    </row>
    <row r="497" spans="6:10" ht="12.75">
      <c r="F497" s="20"/>
      <c r="G497" s="20"/>
      <c r="H497" s="20"/>
      <c r="I497" s="20"/>
      <c r="J497" s="20"/>
    </row>
    <row r="498" spans="6:10" ht="12.75">
      <c r="F498" s="20"/>
      <c r="G498" s="20"/>
      <c r="H498" s="20"/>
      <c r="I498" s="20"/>
      <c r="J498" s="20"/>
    </row>
    <row r="499" spans="6:10" ht="12.75">
      <c r="F499" s="20"/>
      <c r="G499" s="20"/>
      <c r="H499" s="20"/>
      <c r="I499" s="20"/>
      <c r="J499" s="20"/>
    </row>
    <row r="500" spans="6:10" ht="12.75">
      <c r="F500" s="20"/>
      <c r="G500" s="20"/>
      <c r="H500" s="20"/>
      <c r="I500" s="20"/>
      <c r="J500" s="20"/>
    </row>
    <row r="501" spans="6:10" ht="12.75">
      <c r="F501" s="20"/>
      <c r="G501" s="20"/>
      <c r="H501" s="20"/>
      <c r="I501" s="20"/>
      <c r="J501" s="20"/>
    </row>
    <row r="502" spans="6:10" ht="12.75">
      <c r="F502" s="20"/>
      <c r="G502" s="20"/>
      <c r="H502" s="20"/>
      <c r="I502" s="20"/>
      <c r="J502" s="20"/>
    </row>
    <row r="503" spans="6:10" ht="12.75">
      <c r="F503" s="20"/>
      <c r="G503" s="20"/>
      <c r="H503" s="20"/>
      <c r="I503" s="20"/>
      <c r="J503" s="20"/>
    </row>
    <row r="504" spans="6:10" ht="12.75">
      <c r="F504" s="20"/>
      <c r="G504" s="20"/>
      <c r="H504" s="20"/>
      <c r="I504" s="20"/>
      <c r="J504" s="20"/>
    </row>
    <row r="505" spans="6:10" ht="12.75">
      <c r="F505" s="20"/>
      <c r="G505" s="20"/>
      <c r="H505" s="20"/>
      <c r="I505" s="20"/>
      <c r="J505" s="20"/>
    </row>
    <row r="506" spans="6:10" ht="12.75">
      <c r="F506" s="20"/>
      <c r="G506" s="20"/>
      <c r="H506" s="20"/>
      <c r="I506" s="20"/>
      <c r="J506" s="20"/>
    </row>
    <row r="507" spans="6:10" ht="12.75">
      <c r="F507" s="20"/>
      <c r="G507" s="20"/>
      <c r="H507" s="20"/>
      <c r="I507" s="20"/>
      <c r="J507" s="20"/>
    </row>
    <row r="508" spans="6:10" ht="12.75">
      <c r="F508" s="20"/>
      <c r="G508" s="20"/>
      <c r="H508" s="20"/>
      <c r="I508" s="20"/>
      <c r="J508" s="20"/>
    </row>
    <row r="509" spans="6:10" ht="12.75">
      <c r="F509" s="20"/>
      <c r="G509" s="20"/>
      <c r="H509" s="20"/>
      <c r="I509" s="20"/>
      <c r="J509" s="20"/>
    </row>
    <row r="510" spans="6:10" ht="12.75">
      <c r="F510" s="20"/>
      <c r="G510" s="20"/>
      <c r="H510" s="20"/>
      <c r="I510" s="20"/>
      <c r="J510" s="20"/>
    </row>
    <row r="511" spans="6:10" ht="12.75">
      <c r="F511" s="20"/>
      <c r="G511" s="20"/>
      <c r="H511" s="20"/>
      <c r="I511" s="20"/>
      <c r="J511" s="20"/>
    </row>
    <row r="512" spans="6:10" ht="12.75">
      <c r="F512" s="20"/>
      <c r="G512" s="20"/>
      <c r="H512" s="20"/>
      <c r="I512" s="20"/>
      <c r="J512" s="20"/>
    </row>
    <row r="513" spans="6:10" ht="12.75">
      <c r="F513" s="20"/>
      <c r="G513" s="20"/>
      <c r="H513" s="20"/>
      <c r="I513" s="20"/>
      <c r="J513" s="20"/>
    </row>
    <row r="514" spans="6:10" ht="12.75">
      <c r="F514" s="20"/>
      <c r="G514" s="20"/>
      <c r="H514" s="20"/>
      <c r="I514" s="20"/>
      <c r="J514" s="20"/>
    </row>
    <row r="515" spans="6:10" ht="12.75">
      <c r="F515" s="20"/>
      <c r="G515" s="20"/>
      <c r="H515" s="20"/>
      <c r="I515" s="20"/>
      <c r="J515" s="20"/>
    </row>
    <row r="516" spans="6:10" ht="12.75">
      <c r="F516" s="20"/>
      <c r="G516" s="20"/>
      <c r="H516" s="20"/>
      <c r="I516" s="20"/>
      <c r="J516" s="20"/>
    </row>
    <row r="517" spans="6:10" ht="12.75">
      <c r="F517" s="20"/>
      <c r="G517" s="20"/>
      <c r="H517" s="20"/>
      <c r="I517" s="20"/>
      <c r="J517" s="20"/>
    </row>
    <row r="518" spans="6:10" ht="12.75">
      <c r="F518" s="20"/>
      <c r="G518" s="20"/>
      <c r="H518" s="20"/>
      <c r="I518" s="20"/>
      <c r="J518" s="20"/>
    </row>
    <row r="519" spans="6:10" ht="12.75">
      <c r="F519" s="20"/>
      <c r="G519" s="20"/>
      <c r="H519" s="20"/>
      <c r="I519" s="20"/>
      <c r="J519" s="20"/>
    </row>
    <row r="520" spans="6:10" ht="12.75">
      <c r="F520" s="20"/>
      <c r="G520" s="20"/>
      <c r="H520" s="20"/>
      <c r="I520" s="20"/>
      <c r="J520" s="20"/>
    </row>
    <row r="521" spans="6:10" ht="12.75">
      <c r="F521" s="20"/>
      <c r="G521" s="20"/>
      <c r="H521" s="20"/>
      <c r="I521" s="20"/>
      <c r="J521" s="20"/>
    </row>
    <row r="522" spans="6:10" ht="12.75">
      <c r="F522" s="20"/>
      <c r="G522" s="20"/>
      <c r="H522" s="20"/>
      <c r="I522" s="20"/>
      <c r="J522" s="20"/>
    </row>
    <row r="523" spans="6:10" ht="12.75">
      <c r="F523" s="20"/>
      <c r="G523" s="20"/>
      <c r="H523" s="20"/>
      <c r="I523" s="20"/>
      <c r="J523" s="20"/>
    </row>
    <row r="524" spans="6:10" ht="12.75">
      <c r="F524" s="20"/>
      <c r="G524" s="20"/>
      <c r="H524" s="20"/>
      <c r="I524" s="20"/>
      <c r="J524" s="20"/>
    </row>
    <row r="525" spans="6:10" ht="12.75">
      <c r="F525" s="20"/>
      <c r="G525" s="20"/>
      <c r="H525" s="20"/>
      <c r="I525" s="20"/>
      <c r="J525" s="20"/>
    </row>
    <row r="526" spans="6:10" ht="12.75">
      <c r="F526" s="20"/>
      <c r="G526" s="20"/>
      <c r="H526" s="20"/>
      <c r="I526" s="20"/>
      <c r="J526" s="20"/>
    </row>
    <row r="527" spans="6:10" ht="12.75">
      <c r="F527" s="20"/>
      <c r="G527" s="20"/>
      <c r="H527" s="20"/>
      <c r="I527" s="20"/>
      <c r="J527" s="20"/>
    </row>
    <row r="528" spans="6:10" ht="12.75">
      <c r="F528" s="20"/>
      <c r="G528" s="20"/>
      <c r="H528" s="20"/>
      <c r="I528" s="20"/>
      <c r="J528" s="20"/>
    </row>
    <row r="529" spans="6:10" ht="12.75">
      <c r="F529" s="20"/>
      <c r="G529" s="20"/>
      <c r="H529" s="20"/>
      <c r="I529" s="20"/>
      <c r="J529" s="20"/>
    </row>
    <row r="530" spans="6:10" ht="12.75">
      <c r="F530" s="20"/>
      <c r="G530" s="20"/>
      <c r="H530" s="20"/>
      <c r="I530" s="20"/>
      <c r="J530" s="20"/>
    </row>
    <row r="531" spans="6:10" ht="12.75">
      <c r="F531" s="20"/>
      <c r="G531" s="20"/>
      <c r="H531" s="20"/>
      <c r="I531" s="20"/>
      <c r="J531" s="20"/>
    </row>
    <row r="532" spans="6:10" ht="12.75">
      <c r="F532" s="20"/>
      <c r="G532" s="20"/>
      <c r="H532" s="20"/>
      <c r="I532" s="20"/>
      <c r="J532" s="20"/>
    </row>
    <row r="533" spans="6:10" ht="12.75">
      <c r="F533" s="20"/>
      <c r="G533" s="20"/>
      <c r="H533" s="20"/>
      <c r="I533" s="20"/>
      <c r="J533" s="20"/>
    </row>
  </sheetData>
  <sheetProtection/>
  <mergeCells count="14">
    <mergeCell ref="A35:D35"/>
    <mergeCell ref="G6:G7"/>
    <mergeCell ref="H6:H7"/>
    <mergeCell ref="I6:I7"/>
    <mergeCell ref="B33:E33"/>
    <mergeCell ref="A2:J3"/>
    <mergeCell ref="H1:J1"/>
    <mergeCell ref="A6:A7"/>
    <mergeCell ref="B6:B7"/>
    <mergeCell ref="C6:C7"/>
    <mergeCell ref="D6:D7"/>
    <mergeCell ref="J6:J7"/>
    <mergeCell ref="E6:E7"/>
    <mergeCell ref="F6:F7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55" r:id="rId1"/>
  <headerFooter differentFirst="1" alignWithMargins="0">
    <oddHeader>&amp;C&amp;"Times New Roman,обычный"&amp;14 2&amp;12
&amp;R&amp;"Times New Roman,обычный"&amp;14Продовження додатка 6.1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349"/>
  <sheetViews>
    <sheetView showZeros="0" tabSelected="1" zoomScale="65" zoomScaleNormal="65" zoomScaleSheetLayoutView="50" zoomScalePageLayoutView="60" workbookViewId="0" topLeftCell="B1">
      <selection activeCell="D2" sqref="D2:J2"/>
    </sheetView>
  </sheetViews>
  <sheetFormatPr defaultColWidth="8.8515625" defaultRowHeight="12.75"/>
  <cols>
    <col min="1" max="1" width="0" style="19" hidden="1" customWidth="1"/>
    <col min="2" max="2" width="14.7109375" style="19" customWidth="1"/>
    <col min="3" max="3" width="19.28125" style="28" customWidth="1"/>
    <col min="4" max="4" width="18.421875" style="28" customWidth="1"/>
    <col min="5" max="5" width="50.7109375" style="29" customWidth="1"/>
    <col min="6" max="6" width="58.421875" style="28" customWidth="1"/>
    <col min="7" max="7" width="33.8515625" style="28" customWidth="1"/>
    <col min="8" max="8" width="18.8515625" style="28" customWidth="1"/>
    <col min="9" max="9" width="19.28125" style="28" customWidth="1"/>
    <col min="10" max="10" width="21.8515625" style="28" customWidth="1"/>
    <col min="11" max="11" width="19.7109375" style="28" customWidth="1"/>
    <col min="12" max="12" width="8.8515625" style="23" customWidth="1"/>
    <col min="13" max="63" width="8.8515625" style="37" customWidth="1"/>
    <col min="64" max="16384" width="8.8515625" style="23" customWidth="1"/>
  </cols>
  <sheetData>
    <row r="1" spans="3:11" ht="105.75" customHeight="1">
      <c r="C1" s="21"/>
      <c r="D1" s="21"/>
      <c r="E1" s="22"/>
      <c r="F1" s="21"/>
      <c r="G1" s="21"/>
      <c r="H1" s="21"/>
      <c r="I1" s="386" t="s">
        <v>152</v>
      </c>
      <c r="J1" s="386"/>
      <c r="K1" s="386"/>
    </row>
    <row r="2" spans="3:11" ht="43.5" customHeight="1">
      <c r="C2" s="21"/>
      <c r="D2" s="381" t="s">
        <v>139</v>
      </c>
      <c r="E2" s="381"/>
      <c r="F2" s="381"/>
      <c r="G2" s="381"/>
      <c r="H2" s="381"/>
      <c r="I2" s="381"/>
      <c r="J2" s="381"/>
      <c r="K2" s="24"/>
    </row>
    <row r="3" spans="3:11" ht="18" customHeight="1">
      <c r="C3" s="383">
        <v>2553900000</v>
      </c>
      <c r="D3" s="384"/>
      <c r="E3" s="24"/>
      <c r="F3" s="24"/>
      <c r="G3" s="24"/>
      <c r="H3" s="24"/>
      <c r="I3" s="24"/>
      <c r="J3" s="24"/>
      <c r="K3" s="24"/>
    </row>
    <row r="4" spans="3:23" ht="15" customHeight="1">
      <c r="C4" s="382" t="s">
        <v>49</v>
      </c>
      <c r="D4" s="382"/>
      <c r="E4" s="380"/>
      <c r="F4" s="380"/>
      <c r="G4" s="380"/>
      <c r="H4" s="380"/>
      <c r="I4" s="380"/>
      <c r="J4" s="380"/>
      <c r="K4" s="25" t="s">
        <v>48</v>
      </c>
      <c r="W4" s="226"/>
    </row>
    <row r="5" spans="1:63" s="159" customFormat="1" ht="92.25" customHeight="1">
      <c r="A5" s="4"/>
      <c r="B5" s="385" t="s">
        <v>105</v>
      </c>
      <c r="C5" s="376" t="s">
        <v>97</v>
      </c>
      <c r="D5" s="376" t="s">
        <v>106</v>
      </c>
      <c r="E5" s="377" t="s">
        <v>96</v>
      </c>
      <c r="F5" s="367" t="s">
        <v>98</v>
      </c>
      <c r="G5" s="367" t="s">
        <v>95</v>
      </c>
      <c r="H5" s="367" t="s">
        <v>99</v>
      </c>
      <c r="I5" s="367" t="s">
        <v>19</v>
      </c>
      <c r="J5" s="367" t="s">
        <v>20</v>
      </c>
      <c r="K5" s="36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</row>
    <row r="6" spans="1:63" s="159" customFormat="1" ht="62.25" customHeight="1">
      <c r="A6" s="4"/>
      <c r="B6" s="385"/>
      <c r="C6" s="376"/>
      <c r="D6" s="376"/>
      <c r="E6" s="377"/>
      <c r="F6" s="367"/>
      <c r="G6" s="367"/>
      <c r="H6" s="367"/>
      <c r="I6" s="367"/>
      <c r="J6" s="213" t="s">
        <v>100</v>
      </c>
      <c r="K6" s="214" t="s">
        <v>101</v>
      </c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</row>
    <row r="7" spans="1:63" s="277" customFormat="1" ht="22.5" customHeight="1">
      <c r="A7" s="276"/>
      <c r="B7" s="215">
        <v>1</v>
      </c>
      <c r="C7" s="215">
        <v>2</v>
      </c>
      <c r="D7" s="215">
        <v>3</v>
      </c>
      <c r="E7" s="215">
        <v>4</v>
      </c>
      <c r="F7" s="216">
        <v>5</v>
      </c>
      <c r="G7" s="216">
        <v>6</v>
      </c>
      <c r="H7" s="216">
        <v>7</v>
      </c>
      <c r="I7" s="216">
        <v>8</v>
      </c>
      <c r="J7" s="216">
        <v>9</v>
      </c>
      <c r="K7" s="216">
        <v>10</v>
      </c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</row>
    <row r="8" spans="1:63" s="162" customFormat="1" ht="46.5" customHeight="1">
      <c r="A8" s="161"/>
      <c r="B8" s="211" t="s">
        <v>108</v>
      </c>
      <c r="C8" s="211"/>
      <c r="D8" s="211"/>
      <c r="E8" s="212" t="s">
        <v>136</v>
      </c>
      <c r="F8" s="262"/>
      <c r="G8" s="262"/>
      <c r="H8" s="263">
        <f>I8+J8</f>
        <v>0</v>
      </c>
      <c r="I8" s="264"/>
      <c r="J8" s="264"/>
      <c r="K8" s="264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</row>
    <row r="9" spans="1:63" s="162" customFormat="1" ht="48.75" customHeight="1">
      <c r="A9" s="161"/>
      <c r="B9" s="210" t="s">
        <v>109</v>
      </c>
      <c r="C9" s="210"/>
      <c r="D9" s="210"/>
      <c r="E9" s="211" t="s">
        <v>136</v>
      </c>
      <c r="F9" s="262"/>
      <c r="G9" s="262"/>
      <c r="H9" s="263">
        <f>I9+J9</f>
        <v>0</v>
      </c>
      <c r="I9" s="264"/>
      <c r="J9" s="264"/>
      <c r="K9" s="264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</row>
    <row r="10" spans="2:63" s="192" customFormat="1" ht="134.25" customHeight="1">
      <c r="B10" s="125" t="s">
        <v>110</v>
      </c>
      <c r="C10" s="125" t="s">
        <v>94</v>
      </c>
      <c r="D10" s="125" t="s">
        <v>69</v>
      </c>
      <c r="E10" s="297" t="s">
        <v>45</v>
      </c>
      <c r="F10" s="164" t="s">
        <v>147</v>
      </c>
      <c r="G10" s="164" t="s">
        <v>143</v>
      </c>
      <c r="H10" s="169">
        <f>I10+J10</f>
        <v>-280000</v>
      </c>
      <c r="I10" s="169">
        <v>70000</v>
      </c>
      <c r="J10" s="169">
        <v>-350000</v>
      </c>
      <c r="K10" s="293">
        <v>-350000</v>
      </c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</row>
    <row r="11" spans="2:63" s="165" customFormat="1" ht="102.75" customHeight="1">
      <c r="B11" s="125" t="s">
        <v>111</v>
      </c>
      <c r="C11" s="125" t="s">
        <v>34</v>
      </c>
      <c r="D11" s="125" t="s">
        <v>71</v>
      </c>
      <c r="E11" s="297" t="s">
        <v>35</v>
      </c>
      <c r="F11" s="164" t="s">
        <v>147</v>
      </c>
      <c r="G11" s="164" t="s">
        <v>143</v>
      </c>
      <c r="H11" s="169">
        <f>I11+J11</f>
        <v>280000</v>
      </c>
      <c r="I11" s="169"/>
      <c r="J11" s="164">
        <v>280000</v>
      </c>
      <c r="K11" s="296">
        <v>280000</v>
      </c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</row>
    <row r="12" spans="2:63" s="166" customFormat="1" ht="15" customHeight="1" hidden="1">
      <c r="B12" s="167" t="s">
        <v>118</v>
      </c>
      <c r="C12" s="167" t="s">
        <v>119</v>
      </c>
      <c r="D12" s="167" t="s">
        <v>120</v>
      </c>
      <c r="E12" s="168" t="s">
        <v>121</v>
      </c>
      <c r="F12" s="207" t="s">
        <v>78</v>
      </c>
      <c r="G12" s="208" t="s">
        <v>77</v>
      </c>
      <c r="H12" s="207">
        <f>I12+J12</f>
        <v>0</v>
      </c>
      <c r="I12" s="207"/>
      <c r="J12" s="191"/>
      <c r="K12" s="172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</row>
    <row r="13" spans="2:63" s="160" customFormat="1" ht="28.5" customHeight="1">
      <c r="B13" s="265"/>
      <c r="C13" s="266"/>
      <c r="D13" s="266"/>
      <c r="E13" s="267" t="s">
        <v>132</v>
      </c>
      <c r="F13" s="267"/>
      <c r="G13" s="267"/>
      <c r="H13" s="268"/>
      <c r="I13" s="252"/>
      <c r="J13" s="252"/>
      <c r="K13" s="269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</row>
    <row r="14" spans="3:63" s="126" customFormat="1" ht="18.75" customHeight="1">
      <c r="C14" s="128"/>
      <c r="D14" s="128"/>
      <c r="E14" s="26"/>
      <c r="F14" s="26"/>
      <c r="G14" s="26"/>
      <c r="H14" s="209"/>
      <c r="I14" s="137"/>
      <c r="J14" s="137"/>
      <c r="K14" s="129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</row>
    <row r="15" spans="2:63" s="279" customFormat="1" ht="20.25">
      <c r="B15" s="309" t="s">
        <v>144</v>
      </c>
      <c r="C15" s="310"/>
      <c r="D15" s="310"/>
      <c r="E15" s="311"/>
      <c r="F15" s="122"/>
      <c r="G15" s="122"/>
      <c r="H15" s="123" t="s">
        <v>145</v>
      </c>
      <c r="I15" s="123"/>
      <c r="K15" s="280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</row>
    <row r="16" spans="3:63" s="126" customFormat="1" ht="12.75">
      <c r="C16" s="130"/>
      <c r="D16" s="130"/>
      <c r="E16" s="22"/>
      <c r="F16" s="22"/>
      <c r="G16" s="22"/>
      <c r="H16" s="22"/>
      <c r="I16" s="27"/>
      <c r="J16" s="27"/>
      <c r="K16" s="1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</row>
    <row r="17" spans="3:63" s="126" customFormat="1" ht="12.75">
      <c r="C17" s="130"/>
      <c r="D17" s="130"/>
      <c r="E17" s="131"/>
      <c r="F17" s="131"/>
      <c r="G17" s="131"/>
      <c r="H17" s="131"/>
      <c r="I17" s="132"/>
      <c r="J17" s="132"/>
      <c r="K17" s="1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</row>
    <row r="18" spans="3:63" s="126" customFormat="1" ht="12.75">
      <c r="C18" s="130"/>
      <c r="D18" s="130"/>
      <c r="E18" s="131"/>
      <c r="F18" s="131"/>
      <c r="G18" s="131"/>
      <c r="H18" s="131"/>
      <c r="I18" s="132"/>
      <c r="J18" s="132"/>
      <c r="K18" s="1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</row>
    <row r="19" spans="3:63" s="126" customFormat="1" ht="12.75">
      <c r="C19" s="130"/>
      <c r="D19" s="130"/>
      <c r="E19" s="131"/>
      <c r="F19" s="131"/>
      <c r="G19" s="131"/>
      <c r="H19" s="131"/>
      <c r="I19" s="132"/>
      <c r="J19" s="132"/>
      <c r="K19" s="1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</row>
    <row r="20" spans="3:63" s="126" customFormat="1" ht="12.75">
      <c r="C20" s="130"/>
      <c r="D20" s="130"/>
      <c r="E20" s="131"/>
      <c r="F20" s="131"/>
      <c r="G20" s="131"/>
      <c r="H20" s="131"/>
      <c r="I20" s="132"/>
      <c r="J20" s="132"/>
      <c r="K20" s="1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</row>
    <row r="21" spans="3:63" s="126" customFormat="1" ht="12.75">
      <c r="C21" s="130"/>
      <c r="D21" s="130"/>
      <c r="E21" s="131"/>
      <c r="F21" s="131"/>
      <c r="G21" s="131"/>
      <c r="H21" s="131"/>
      <c r="I21" s="132"/>
      <c r="J21" s="132"/>
      <c r="K21" s="1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</row>
    <row r="22" spans="3:63" s="126" customFormat="1" ht="12.75">
      <c r="C22" s="130"/>
      <c r="D22" s="130"/>
      <c r="E22" s="131"/>
      <c r="F22" s="131"/>
      <c r="G22" s="131"/>
      <c r="H22" s="131"/>
      <c r="I22" s="132"/>
      <c r="J22" s="132"/>
      <c r="K22" s="1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</row>
    <row r="23" spans="3:63" s="126" customFormat="1" ht="12.75">
      <c r="C23" s="130"/>
      <c r="D23" s="130"/>
      <c r="E23" s="131"/>
      <c r="F23" s="131"/>
      <c r="G23" s="131"/>
      <c r="H23" s="131"/>
      <c r="I23" s="132"/>
      <c r="J23" s="132"/>
      <c r="K23" s="1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</row>
    <row r="24" spans="3:63" s="126" customFormat="1" ht="12.75">
      <c r="C24" s="130"/>
      <c r="D24" s="130"/>
      <c r="E24" s="131"/>
      <c r="F24" s="131"/>
      <c r="G24" s="131"/>
      <c r="H24" s="131"/>
      <c r="I24" s="132"/>
      <c r="J24" s="132"/>
      <c r="K24" s="1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</row>
    <row r="25" spans="3:63" s="126" customFormat="1" ht="12.75">
      <c r="C25" s="130"/>
      <c r="D25" s="130"/>
      <c r="E25" s="131"/>
      <c r="F25" s="131"/>
      <c r="G25" s="131"/>
      <c r="H25" s="131"/>
      <c r="I25" s="132"/>
      <c r="J25" s="132"/>
      <c r="K25" s="1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</row>
    <row r="26" spans="3:63" s="126" customFormat="1" ht="12.75">
      <c r="C26" s="130"/>
      <c r="D26" s="130"/>
      <c r="E26" s="131"/>
      <c r="F26" s="131"/>
      <c r="G26" s="131"/>
      <c r="H26" s="131"/>
      <c r="I26" s="132"/>
      <c r="J26" s="132"/>
      <c r="K26" s="1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</row>
    <row r="27" spans="3:63" s="126" customFormat="1" ht="12.75">
      <c r="C27" s="130"/>
      <c r="D27" s="130"/>
      <c r="E27" s="131"/>
      <c r="F27" s="131"/>
      <c r="G27" s="131"/>
      <c r="H27" s="131"/>
      <c r="I27" s="132"/>
      <c r="J27" s="132"/>
      <c r="K27" s="1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</row>
    <row r="28" spans="3:63" s="126" customFormat="1" ht="12.75">
      <c r="C28" s="130"/>
      <c r="D28" s="130"/>
      <c r="E28" s="131"/>
      <c r="F28" s="131"/>
      <c r="G28" s="131"/>
      <c r="H28" s="131"/>
      <c r="I28" s="132"/>
      <c r="J28" s="132"/>
      <c r="K28" s="1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</row>
    <row r="29" spans="3:63" s="126" customFormat="1" ht="12.75">
      <c r="C29" s="130"/>
      <c r="D29" s="130"/>
      <c r="E29" s="131"/>
      <c r="F29" s="131"/>
      <c r="G29" s="131"/>
      <c r="H29" s="131"/>
      <c r="I29" s="132"/>
      <c r="J29" s="132"/>
      <c r="K29" s="1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</row>
    <row r="30" spans="3:63" s="126" customFormat="1" ht="12.75">
      <c r="C30" s="130"/>
      <c r="D30" s="130"/>
      <c r="E30" s="131"/>
      <c r="F30" s="131"/>
      <c r="G30" s="131"/>
      <c r="H30" s="131"/>
      <c r="I30" s="132"/>
      <c r="J30" s="132"/>
      <c r="K30" s="1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</row>
    <row r="31" spans="3:63" s="126" customFormat="1" ht="12.75">
      <c r="C31" s="130"/>
      <c r="D31" s="130"/>
      <c r="E31" s="131"/>
      <c r="F31" s="131"/>
      <c r="G31" s="131"/>
      <c r="H31" s="131"/>
      <c r="I31" s="132"/>
      <c r="J31" s="132"/>
      <c r="K31" s="1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</row>
    <row r="32" spans="1:63" s="126" customFormat="1" ht="12.75">
      <c r="A32" s="133"/>
      <c r="B32" s="133"/>
      <c r="C32" s="130"/>
      <c r="D32" s="130"/>
      <c r="E32" s="131"/>
      <c r="F32" s="131"/>
      <c r="G32" s="131"/>
      <c r="H32" s="131"/>
      <c r="I32" s="132"/>
      <c r="J32" s="132"/>
      <c r="K32" s="1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</row>
    <row r="33" spans="1:63" s="126" customFormat="1" ht="12.75">
      <c r="A33" s="133"/>
      <c r="B33" s="133"/>
      <c r="C33" s="134"/>
      <c r="D33" s="134"/>
      <c r="E33" s="131"/>
      <c r="F33" s="131"/>
      <c r="G33" s="131"/>
      <c r="H33" s="131"/>
      <c r="I33" s="135"/>
      <c r="J33" s="135"/>
      <c r="K33" s="135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</row>
    <row r="34" spans="1:63" s="126" customFormat="1" ht="12.75">
      <c r="A34" s="133"/>
      <c r="B34" s="133"/>
      <c r="C34" s="134"/>
      <c r="D34" s="134"/>
      <c r="E34" s="131"/>
      <c r="F34" s="131"/>
      <c r="G34" s="131"/>
      <c r="H34" s="131"/>
      <c r="I34" s="135"/>
      <c r="J34" s="135"/>
      <c r="K34" s="135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</row>
    <row r="35" spans="1:63" s="126" customFormat="1" ht="12.75">
      <c r="A35" s="133"/>
      <c r="B35" s="133"/>
      <c r="C35" s="134"/>
      <c r="D35" s="134"/>
      <c r="E35" s="131"/>
      <c r="F35" s="131"/>
      <c r="G35" s="131"/>
      <c r="H35" s="131"/>
      <c r="I35" s="135"/>
      <c r="J35" s="135"/>
      <c r="K35" s="135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</row>
    <row r="36" spans="1:63" s="126" customFormat="1" ht="12.75">
      <c r="A36" s="133"/>
      <c r="B36" s="133"/>
      <c r="C36" s="134"/>
      <c r="D36" s="134"/>
      <c r="E36" s="131"/>
      <c r="F36" s="131"/>
      <c r="G36" s="131"/>
      <c r="H36" s="131"/>
      <c r="I36" s="135"/>
      <c r="J36" s="135"/>
      <c r="K36" s="135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</row>
    <row r="37" spans="1:63" s="126" customFormat="1" ht="12.75">
      <c r="A37" s="133"/>
      <c r="B37" s="133"/>
      <c r="C37" s="134"/>
      <c r="D37" s="134"/>
      <c r="E37" s="131"/>
      <c r="F37" s="131"/>
      <c r="G37" s="131"/>
      <c r="H37" s="131"/>
      <c r="I37" s="135"/>
      <c r="J37" s="135"/>
      <c r="K37" s="135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</row>
    <row r="38" spans="1:63" s="126" customFormat="1" ht="12.75">
      <c r="A38" s="133"/>
      <c r="B38" s="133"/>
      <c r="C38" s="134"/>
      <c r="D38" s="134"/>
      <c r="E38" s="131"/>
      <c r="F38" s="131"/>
      <c r="G38" s="131"/>
      <c r="H38" s="131"/>
      <c r="I38" s="135"/>
      <c r="J38" s="135"/>
      <c r="K38" s="135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</row>
    <row r="39" spans="1:63" s="126" customFormat="1" ht="12.75">
      <c r="A39" s="133"/>
      <c r="B39" s="133"/>
      <c r="C39" s="134"/>
      <c r="D39" s="134"/>
      <c r="E39" s="131"/>
      <c r="F39" s="131"/>
      <c r="G39" s="131"/>
      <c r="H39" s="131"/>
      <c r="I39" s="135"/>
      <c r="J39" s="135"/>
      <c r="K39" s="135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</row>
    <row r="40" spans="1:63" s="126" customFormat="1" ht="12.75">
      <c r="A40" s="133"/>
      <c r="B40" s="133"/>
      <c r="C40" s="134"/>
      <c r="D40" s="134"/>
      <c r="E40" s="131"/>
      <c r="F40" s="131"/>
      <c r="G40" s="131"/>
      <c r="H40" s="131"/>
      <c r="I40" s="135"/>
      <c r="J40" s="135"/>
      <c r="K40" s="135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</row>
    <row r="41" spans="1:63" s="126" customFormat="1" ht="12.75">
      <c r="A41" s="133"/>
      <c r="B41" s="133"/>
      <c r="C41" s="134"/>
      <c r="D41" s="134"/>
      <c r="E41" s="131"/>
      <c r="F41" s="131"/>
      <c r="G41" s="131"/>
      <c r="H41" s="131"/>
      <c r="I41" s="135"/>
      <c r="J41" s="135"/>
      <c r="K41" s="135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</row>
    <row r="42" spans="1:63" s="126" customFormat="1" ht="12.75">
      <c r="A42" s="133"/>
      <c r="B42" s="133"/>
      <c r="C42" s="134"/>
      <c r="D42" s="134"/>
      <c r="E42" s="131"/>
      <c r="F42" s="131"/>
      <c r="G42" s="131"/>
      <c r="H42" s="131"/>
      <c r="I42" s="135"/>
      <c r="J42" s="135"/>
      <c r="K42" s="135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</row>
    <row r="43" spans="1:63" s="126" customFormat="1" ht="12.75">
      <c r="A43" s="133"/>
      <c r="B43" s="133"/>
      <c r="C43" s="134"/>
      <c r="D43" s="134"/>
      <c r="E43" s="131"/>
      <c r="F43" s="131"/>
      <c r="G43" s="131"/>
      <c r="H43" s="131"/>
      <c r="I43" s="135"/>
      <c r="J43" s="135"/>
      <c r="K43" s="135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</row>
    <row r="44" spans="1:63" s="126" customFormat="1" ht="12.75">
      <c r="A44" s="133"/>
      <c r="B44" s="133"/>
      <c r="C44" s="134"/>
      <c r="D44" s="134"/>
      <c r="E44" s="131"/>
      <c r="F44" s="131"/>
      <c r="G44" s="131"/>
      <c r="H44" s="131"/>
      <c r="I44" s="135"/>
      <c r="J44" s="135"/>
      <c r="K44" s="135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</row>
    <row r="45" spans="1:63" s="126" customFormat="1" ht="12.75">
      <c r="A45" s="133"/>
      <c r="B45" s="133"/>
      <c r="C45" s="134"/>
      <c r="D45" s="134"/>
      <c r="E45" s="131"/>
      <c r="F45" s="131"/>
      <c r="G45" s="131"/>
      <c r="H45" s="131"/>
      <c r="I45" s="135"/>
      <c r="J45" s="135"/>
      <c r="K45" s="135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</row>
    <row r="46" spans="1:63" s="126" customFormat="1" ht="12.75">
      <c r="A46" s="133"/>
      <c r="B46" s="133"/>
      <c r="C46" s="134"/>
      <c r="D46" s="134"/>
      <c r="E46" s="131"/>
      <c r="F46" s="131"/>
      <c r="G46" s="131"/>
      <c r="H46" s="131"/>
      <c r="I46" s="135"/>
      <c r="J46" s="135"/>
      <c r="K46" s="135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</row>
    <row r="47" spans="1:63" s="126" customFormat="1" ht="12.75">
      <c r="A47" s="133"/>
      <c r="B47" s="133"/>
      <c r="C47" s="134"/>
      <c r="D47" s="134"/>
      <c r="E47" s="131"/>
      <c r="F47" s="131"/>
      <c r="G47" s="131"/>
      <c r="H47" s="131"/>
      <c r="I47" s="135"/>
      <c r="J47" s="135"/>
      <c r="K47" s="135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</row>
    <row r="48" spans="1:63" s="126" customFormat="1" ht="12.75">
      <c r="A48" s="133"/>
      <c r="B48" s="133"/>
      <c r="C48" s="134"/>
      <c r="D48" s="134"/>
      <c r="E48" s="131"/>
      <c r="F48" s="131"/>
      <c r="G48" s="131"/>
      <c r="H48" s="131"/>
      <c r="I48" s="135"/>
      <c r="J48" s="135"/>
      <c r="K48" s="135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</row>
    <row r="49" spans="1:63" s="126" customFormat="1" ht="12.75">
      <c r="A49" s="133"/>
      <c r="B49" s="133"/>
      <c r="C49" s="134"/>
      <c r="D49" s="134"/>
      <c r="E49" s="131"/>
      <c r="F49" s="131"/>
      <c r="G49" s="131"/>
      <c r="H49" s="131"/>
      <c r="I49" s="135"/>
      <c r="J49" s="135"/>
      <c r="K49" s="135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</row>
    <row r="50" spans="1:63" s="126" customFormat="1" ht="12.75">
      <c r="A50" s="133"/>
      <c r="B50" s="133"/>
      <c r="C50" s="134"/>
      <c r="D50" s="134"/>
      <c r="E50" s="131"/>
      <c r="F50" s="131"/>
      <c r="G50" s="131"/>
      <c r="H50" s="131"/>
      <c r="I50" s="135"/>
      <c r="J50" s="135"/>
      <c r="K50" s="135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</row>
    <row r="51" spans="1:63" s="126" customFormat="1" ht="12.75">
      <c r="A51" s="133"/>
      <c r="B51" s="133"/>
      <c r="C51" s="134"/>
      <c r="D51" s="134"/>
      <c r="E51" s="131"/>
      <c r="F51" s="131"/>
      <c r="G51" s="131"/>
      <c r="H51" s="131"/>
      <c r="I51" s="135"/>
      <c r="J51" s="135"/>
      <c r="K51" s="135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</row>
    <row r="52" spans="1:63" s="126" customFormat="1" ht="12.75">
      <c r="A52" s="133"/>
      <c r="B52" s="133"/>
      <c r="C52" s="134"/>
      <c r="D52" s="134"/>
      <c r="E52" s="131"/>
      <c r="F52" s="131"/>
      <c r="G52" s="131"/>
      <c r="H52" s="131"/>
      <c r="I52" s="135"/>
      <c r="J52" s="135"/>
      <c r="K52" s="135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</row>
    <row r="53" spans="1:63" s="126" customFormat="1" ht="12.75">
      <c r="A53" s="133"/>
      <c r="B53" s="133"/>
      <c r="C53" s="134"/>
      <c r="D53" s="134"/>
      <c r="E53" s="131"/>
      <c r="F53" s="131"/>
      <c r="G53" s="131"/>
      <c r="H53" s="131"/>
      <c r="I53" s="135"/>
      <c r="J53" s="135"/>
      <c r="K53" s="135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</row>
    <row r="54" spans="1:63" s="126" customFormat="1" ht="12.75">
      <c r="A54" s="133"/>
      <c r="B54" s="133"/>
      <c r="C54" s="134"/>
      <c r="D54" s="134"/>
      <c r="E54" s="131"/>
      <c r="F54" s="131"/>
      <c r="G54" s="131"/>
      <c r="H54" s="131"/>
      <c r="I54" s="135"/>
      <c r="J54" s="135"/>
      <c r="K54" s="135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</row>
    <row r="55" spans="1:63" s="126" customFormat="1" ht="12.75">
      <c r="A55" s="133"/>
      <c r="B55" s="133"/>
      <c r="C55" s="134"/>
      <c r="D55" s="134"/>
      <c r="E55" s="131"/>
      <c r="F55" s="131"/>
      <c r="G55" s="131"/>
      <c r="H55" s="131"/>
      <c r="I55" s="135"/>
      <c r="J55" s="135"/>
      <c r="K55" s="135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</row>
    <row r="56" spans="1:63" s="126" customFormat="1" ht="12.75">
      <c r="A56" s="133"/>
      <c r="B56" s="133"/>
      <c r="C56" s="134"/>
      <c r="D56" s="134"/>
      <c r="E56" s="131"/>
      <c r="F56" s="131"/>
      <c r="G56" s="131"/>
      <c r="H56" s="131"/>
      <c r="I56" s="135"/>
      <c r="J56" s="135"/>
      <c r="K56" s="135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</row>
    <row r="57" spans="1:63" s="126" customFormat="1" ht="12.75">
      <c r="A57" s="133"/>
      <c r="B57" s="133"/>
      <c r="C57" s="134"/>
      <c r="D57" s="134"/>
      <c r="E57" s="131"/>
      <c r="F57" s="131"/>
      <c r="G57" s="131"/>
      <c r="H57" s="131"/>
      <c r="I57" s="135"/>
      <c r="J57" s="135"/>
      <c r="K57" s="135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</row>
    <row r="58" spans="1:63" s="126" customFormat="1" ht="12.75">
      <c r="A58" s="133"/>
      <c r="B58" s="133"/>
      <c r="C58" s="134"/>
      <c r="D58" s="134"/>
      <c r="E58" s="131"/>
      <c r="F58" s="131"/>
      <c r="G58" s="131"/>
      <c r="H58" s="131"/>
      <c r="I58" s="135"/>
      <c r="J58" s="135"/>
      <c r="K58" s="135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</row>
    <row r="59" spans="1:63" s="126" customFormat="1" ht="12.75">
      <c r="A59" s="133"/>
      <c r="B59" s="133"/>
      <c r="C59" s="134"/>
      <c r="D59" s="134"/>
      <c r="E59" s="131"/>
      <c r="F59" s="131"/>
      <c r="G59" s="131"/>
      <c r="H59" s="131"/>
      <c r="I59" s="135"/>
      <c r="J59" s="135"/>
      <c r="K59" s="135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</row>
    <row r="60" spans="1:63" s="126" customFormat="1" ht="12.75">
      <c r="A60" s="133"/>
      <c r="B60" s="133"/>
      <c r="C60" s="134"/>
      <c r="D60" s="134"/>
      <c r="E60" s="131"/>
      <c r="F60" s="131"/>
      <c r="G60" s="131"/>
      <c r="H60" s="131"/>
      <c r="I60" s="135"/>
      <c r="J60" s="135"/>
      <c r="K60" s="135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</row>
    <row r="61" spans="1:63" s="126" customFormat="1" ht="12.75">
      <c r="A61" s="133"/>
      <c r="B61" s="133"/>
      <c r="C61" s="134"/>
      <c r="D61" s="134"/>
      <c r="E61" s="131"/>
      <c r="F61" s="131"/>
      <c r="G61" s="131"/>
      <c r="H61" s="131"/>
      <c r="I61" s="135"/>
      <c r="J61" s="135"/>
      <c r="K61" s="135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</row>
    <row r="62" spans="1:63" s="126" customFormat="1" ht="12.75">
      <c r="A62" s="133"/>
      <c r="B62" s="133"/>
      <c r="C62" s="134"/>
      <c r="D62" s="134"/>
      <c r="E62" s="131"/>
      <c r="F62" s="131"/>
      <c r="G62" s="131"/>
      <c r="H62" s="131"/>
      <c r="I62" s="135"/>
      <c r="J62" s="135"/>
      <c r="K62" s="135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</row>
    <row r="63" spans="1:63" s="126" customFormat="1" ht="12.75">
      <c r="A63" s="133"/>
      <c r="B63" s="133"/>
      <c r="C63" s="134"/>
      <c r="D63" s="134"/>
      <c r="E63" s="131"/>
      <c r="F63" s="131"/>
      <c r="G63" s="131"/>
      <c r="H63" s="131"/>
      <c r="I63" s="135"/>
      <c r="J63" s="135"/>
      <c r="K63" s="135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</row>
    <row r="64" spans="1:63" s="126" customFormat="1" ht="12.75">
      <c r="A64" s="133"/>
      <c r="B64" s="133"/>
      <c r="C64" s="134"/>
      <c r="D64" s="134"/>
      <c r="E64" s="131"/>
      <c r="F64" s="131"/>
      <c r="G64" s="131"/>
      <c r="H64" s="131"/>
      <c r="I64" s="135"/>
      <c r="J64" s="135"/>
      <c r="K64" s="135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</row>
    <row r="65" spans="1:63" s="126" customFormat="1" ht="12.75">
      <c r="A65" s="133"/>
      <c r="B65" s="133"/>
      <c r="C65" s="134"/>
      <c r="D65" s="134"/>
      <c r="E65" s="131"/>
      <c r="F65" s="131"/>
      <c r="G65" s="131"/>
      <c r="H65" s="131"/>
      <c r="I65" s="135"/>
      <c r="J65" s="135"/>
      <c r="K65" s="135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</row>
    <row r="66" spans="1:63" s="126" customFormat="1" ht="12.75">
      <c r="A66" s="133"/>
      <c r="B66" s="133"/>
      <c r="C66" s="134"/>
      <c r="D66" s="134"/>
      <c r="E66" s="131"/>
      <c r="F66" s="131"/>
      <c r="G66" s="131"/>
      <c r="H66" s="131"/>
      <c r="I66" s="135"/>
      <c r="J66" s="135"/>
      <c r="K66" s="135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</row>
    <row r="67" spans="1:63" s="126" customFormat="1" ht="12.75">
      <c r="A67" s="133"/>
      <c r="B67" s="133"/>
      <c r="C67" s="134"/>
      <c r="D67" s="134"/>
      <c r="E67" s="131"/>
      <c r="F67" s="131"/>
      <c r="G67" s="131"/>
      <c r="H67" s="131"/>
      <c r="I67" s="135"/>
      <c r="J67" s="135"/>
      <c r="K67" s="135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</row>
    <row r="68" spans="1:63" s="126" customFormat="1" ht="12.75">
      <c r="A68" s="133"/>
      <c r="B68" s="133"/>
      <c r="C68" s="134"/>
      <c r="D68" s="134"/>
      <c r="E68" s="131"/>
      <c r="F68" s="131"/>
      <c r="G68" s="131"/>
      <c r="H68" s="131"/>
      <c r="I68" s="135"/>
      <c r="J68" s="135"/>
      <c r="K68" s="135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</row>
    <row r="69" spans="1:63" s="126" customFormat="1" ht="12.75">
      <c r="A69" s="133"/>
      <c r="B69" s="133"/>
      <c r="C69" s="134"/>
      <c r="D69" s="134"/>
      <c r="E69" s="131"/>
      <c r="F69" s="131"/>
      <c r="G69" s="131"/>
      <c r="H69" s="131"/>
      <c r="I69" s="135"/>
      <c r="J69" s="135"/>
      <c r="K69" s="135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</row>
    <row r="70" spans="1:63" s="126" customFormat="1" ht="12.75">
      <c r="A70" s="133"/>
      <c r="B70" s="133"/>
      <c r="C70" s="134"/>
      <c r="D70" s="134"/>
      <c r="E70" s="131"/>
      <c r="F70" s="131"/>
      <c r="G70" s="131"/>
      <c r="H70" s="131"/>
      <c r="I70" s="135"/>
      <c r="J70" s="135"/>
      <c r="K70" s="135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</row>
    <row r="71" spans="1:63" s="126" customFormat="1" ht="12.75">
      <c r="A71" s="133"/>
      <c r="B71" s="133"/>
      <c r="C71" s="134"/>
      <c r="D71" s="134"/>
      <c r="E71" s="131"/>
      <c r="F71" s="131"/>
      <c r="G71" s="131"/>
      <c r="H71" s="131"/>
      <c r="I71" s="135"/>
      <c r="J71" s="135"/>
      <c r="K71" s="135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</row>
    <row r="72" spans="1:63" s="126" customFormat="1" ht="12.75">
      <c r="A72" s="133"/>
      <c r="B72" s="133"/>
      <c r="C72" s="134"/>
      <c r="D72" s="134"/>
      <c r="E72" s="131"/>
      <c r="F72" s="131"/>
      <c r="G72" s="131"/>
      <c r="H72" s="131"/>
      <c r="I72" s="135"/>
      <c r="J72" s="135"/>
      <c r="K72" s="135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</row>
    <row r="73" spans="1:63" s="126" customFormat="1" ht="12.75">
      <c r="A73" s="133"/>
      <c r="B73" s="133"/>
      <c r="C73" s="134"/>
      <c r="D73" s="134"/>
      <c r="E73" s="131"/>
      <c r="F73" s="131"/>
      <c r="G73" s="131"/>
      <c r="H73" s="131"/>
      <c r="I73" s="135"/>
      <c r="J73" s="135"/>
      <c r="K73" s="135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</row>
    <row r="74" spans="1:63" s="126" customFormat="1" ht="12.75">
      <c r="A74" s="133"/>
      <c r="B74" s="133"/>
      <c r="C74" s="134"/>
      <c r="D74" s="134"/>
      <c r="E74" s="131"/>
      <c r="F74" s="131"/>
      <c r="G74" s="131"/>
      <c r="H74" s="131"/>
      <c r="I74" s="135"/>
      <c r="J74" s="135"/>
      <c r="K74" s="135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2"/>
      <c r="BG74" s="232"/>
      <c r="BH74" s="232"/>
      <c r="BI74" s="232"/>
      <c r="BJ74" s="232"/>
      <c r="BK74" s="232"/>
    </row>
    <row r="75" spans="1:63" s="126" customFormat="1" ht="12.75">
      <c r="A75" s="133"/>
      <c r="B75" s="133"/>
      <c r="C75" s="134"/>
      <c r="D75" s="134"/>
      <c r="E75" s="131"/>
      <c r="F75" s="131"/>
      <c r="G75" s="131"/>
      <c r="H75" s="131"/>
      <c r="I75" s="135"/>
      <c r="J75" s="135"/>
      <c r="K75" s="135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32"/>
      <c r="BE75" s="232"/>
      <c r="BF75" s="232"/>
      <c r="BG75" s="232"/>
      <c r="BH75" s="232"/>
      <c r="BI75" s="232"/>
      <c r="BJ75" s="232"/>
      <c r="BK75" s="232"/>
    </row>
    <row r="76" spans="1:63" s="126" customFormat="1" ht="12.75">
      <c r="A76" s="133"/>
      <c r="B76" s="133"/>
      <c r="C76" s="127"/>
      <c r="D76" s="127"/>
      <c r="E76" s="136"/>
      <c r="F76" s="136"/>
      <c r="G76" s="136"/>
      <c r="H76" s="136"/>
      <c r="I76" s="127"/>
      <c r="J76" s="127"/>
      <c r="K76" s="127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232"/>
      <c r="BC76" s="232"/>
      <c r="BD76" s="232"/>
      <c r="BE76" s="232"/>
      <c r="BF76" s="232"/>
      <c r="BG76" s="232"/>
      <c r="BH76" s="232"/>
      <c r="BI76" s="232"/>
      <c r="BJ76" s="232"/>
      <c r="BK76" s="232"/>
    </row>
    <row r="77" spans="1:63" s="126" customFormat="1" ht="12.75">
      <c r="A77" s="133"/>
      <c r="B77" s="133"/>
      <c r="C77" s="127"/>
      <c r="D77" s="127"/>
      <c r="E77" s="136"/>
      <c r="F77" s="136"/>
      <c r="G77" s="136"/>
      <c r="H77" s="136"/>
      <c r="I77" s="127"/>
      <c r="J77" s="127"/>
      <c r="K77" s="127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</row>
    <row r="78" spans="1:63" s="126" customFormat="1" ht="12.75">
      <c r="A78" s="133"/>
      <c r="B78" s="133"/>
      <c r="C78" s="127"/>
      <c r="D78" s="127"/>
      <c r="E78" s="136"/>
      <c r="F78" s="136"/>
      <c r="G78" s="136"/>
      <c r="H78" s="136"/>
      <c r="I78" s="127"/>
      <c r="J78" s="127"/>
      <c r="K78" s="127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</row>
    <row r="79" spans="1:63" s="126" customFormat="1" ht="12.75">
      <c r="A79" s="133"/>
      <c r="B79" s="133"/>
      <c r="C79" s="127"/>
      <c r="D79" s="127"/>
      <c r="E79" s="136"/>
      <c r="F79" s="136"/>
      <c r="G79" s="136"/>
      <c r="H79" s="136"/>
      <c r="I79" s="127"/>
      <c r="J79" s="127"/>
      <c r="K79" s="127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</row>
    <row r="80" spans="1:63" s="126" customFormat="1" ht="12.75">
      <c r="A80" s="133"/>
      <c r="B80" s="133"/>
      <c r="C80" s="127"/>
      <c r="D80" s="127"/>
      <c r="E80" s="136"/>
      <c r="F80" s="136"/>
      <c r="G80" s="136"/>
      <c r="H80" s="136"/>
      <c r="I80" s="127"/>
      <c r="J80" s="127"/>
      <c r="K80" s="127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</row>
    <row r="81" spans="1:63" s="126" customFormat="1" ht="12.75">
      <c r="A81" s="133"/>
      <c r="B81" s="133"/>
      <c r="C81" s="127"/>
      <c r="D81" s="127"/>
      <c r="E81" s="136"/>
      <c r="F81" s="136"/>
      <c r="G81" s="136"/>
      <c r="H81" s="136"/>
      <c r="I81" s="127"/>
      <c r="J81" s="127"/>
      <c r="K81" s="127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</row>
    <row r="82" spans="1:63" s="126" customFormat="1" ht="12.75">
      <c r="A82" s="133"/>
      <c r="B82" s="133"/>
      <c r="C82" s="127"/>
      <c r="D82" s="127"/>
      <c r="E82" s="136"/>
      <c r="F82" s="136"/>
      <c r="G82" s="136"/>
      <c r="H82" s="136"/>
      <c r="I82" s="127"/>
      <c r="J82" s="127"/>
      <c r="K82" s="127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</row>
    <row r="83" spans="1:63" s="126" customFormat="1" ht="12.75">
      <c r="A83" s="133"/>
      <c r="B83" s="133"/>
      <c r="C83" s="127"/>
      <c r="D83" s="127"/>
      <c r="E83" s="136"/>
      <c r="F83" s="136"/>
      <c r="G83" s="136"/>
      <c r="H83" s="136"/>
      <c r="I83" s="127"/>
      <c r="J83" s="127"/>
      <c r="K83" s="127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</row>
    <row r="84" spans="1:63" s="126" customFormat="1" ht="12.75">
      <c r="A84" s="133"/>
      <c r="B84" s="133"/>
      <c r="C84" s="127"/>
      <c r="D84" s="127"/>
      <c r="E84" s="136"/>
      <c r="F84" s="136"/>
      <c r="G84" s="136"/>
      <c r="H84" s="136"/>
      <c r="I84" s="127"/>
      <c r="J84" s="127"/>
      <c r="K84" s="127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</row>
    <row r="85" spans="1:63" s="126" customFormat="1" ht="12.75">
      <c r="A85" s="133"/>
      <c r="B85" s="133"/>
      <c r="C85" s="127"/>
      <c r="D85" s="127"/>
      <c r="E85" s="136"/>
      <c r="F85" s="136"/>
      <c r="G85" s="136"/>
      <c r="H85" s="136"/>
      <c r="I85" s="127"/>
      <c r="J85" s="127"/>
      <c r="K85" s="127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</row>
    <row r="86" spans="1:63" s="126" customFormat="1" ht="12.75">
      <c r="A86" s="133"/>
      <c r="B86" s="133"/>
      <c r="C86" s="127"/>
      <c r="D86" s="127"/>
      <c r="E86" s="136"/>
      <c r="F86" s="136"/>
      <c r="G86" s="136"/>
      <c r="H86" s="136"/>
      <c r="I86" s="127"/>
      <c r="J86" s="127"/>
      <c r="K86" s="127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  <c r="BC86" s="232"/>
      <c r="BD86" s="232"/>
      <c r="BE86" s="232"/>
      <c r="BF86" s="232"/>
      <c r="BG86" s="232"/>
      <c r="BH86" s="232"/>
      <c r="BI86" s="232"/>
      <c r="BJ86" s="232"/>
      <c r="BK86" s="232"/>
    </row>
    <row r="87" spans="1:63" s="126" customFormat="1" ht="12.75">
      <c r="A87" s="133"/>
      <c r="B87" s="133"/>
      <c r="C87" s="127"/>
      <c r="D87" s="127"/>
      <c r="E87" s="136"/>
      <c r="F87" s="136"/>
      <c r="G87" s="136"/>
      <c r="H87" s="136"/>
      <c r="I87" s="127"/>
      <c r="J87" s="127"/>
      <c r="K87" s="127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</row>
    <row r="88" spans="1:63" s="126" customFormat="1" ht="12.75">
      <c r="A88" s="133"/>
      <c r="B88" s="133"/>
      <c r="C88" s="127"/>
      <c r="D88" s="127"/>
      <c r="E88" s="136"/>
      <c r="F88" s="136"/>
      <c r="G88" s="136"/>
      <c r="H88" s="136"/>
      <c r="I88" s="127"/>
      <c r="J88" s="127"/>
      <c r="K88" s="127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  <c r="BD88" s="232"/>
      <c r="BE88" s="232"/>
      <c r="BF88" s="232"/>
      <c r="BG88" s="232"/>
      <c r="BH88" s="232"/>
      <c r="BI88" s="232"/>
      <c r="BJ88" s="232"/>
      <c r="BK88" s="232"/>
    </row>
    <row r="89" spans="1:63" s="126" customFormat="1" ht="12.75">
      <c r="A89" s="133"/>
      <c r="B89" s="133"/>
      <c r="C89" s="127"/>
      <c r="D89" s="127"/>
      <c r="E89" s="136"/>
      <c r="F89" s="136"/>
      <c r="G89" s="136"/>
      <c r="H89" s="136"/>
      <c r="I89" s="127"/>
      <c r="J89" s="127"/>
      <c r="K89" s="127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  <c r="BC89" s="232"/>
      <c r="BD89" s="232"/>
      <c r="BE89" s="232"/>
      <c r="BF89" s="232"/>
      <c r="BG89" s="232"/>
      <c r="BH89" s="232"/>
      <c r="BI89" s="232"/>
      <c r="BJ89" s="232"/>
      <c r="BK89" s="232"/>
    </row>
    <row r="90" spans="1:63" s="126" customFormat="1" ht="12.75">
      <c r="A90" s="133"/>
      <c r="B90" s="133"/>
      <c r="C90" s="127"/>
      <c r="D90" s="127"/>
      <c r="E90" s="136"/>
      <c r="F90" s="136"/>
      <c r="G90" s="136"/>
      <c r="H90" s="136"/>
      <c r="I90" s="127"/>
      <c r="J90" s="127"/>
      <c r="K90" s="127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  <c r="BD90" s="232"/>
      <c r="BE90" s="232"/>
      <c r="BF90" s="232"/>
      <c r="BG90" s="232"/>
      <c r="BH90" s="232"/>
      <c r="BI90" s="232"/>
      <c r="BJ90" s="232"/>
      <c r="BK90" s="232"/>
    </row>
    <row r="91" spans="1:63" s="126" customFormat="1" ht="12.75">
      <c r="A91" s="133"/>
      <c r="B91" s="133"/>
      <c r="C91" s="127"/>
      <c r="D91" s="127"/>
      <c r="E91" s="136"/>
      <c r="F91" s="136"/>
      <c r="G91" s="136"/>
      <c r="H91" s="136"/>
      <c r="I91" s="127"/>
      <c r="J91" s="127"/>
      <c r="K91" s="127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2"/>
      <c r="BK91" s="232"/>
    </row>
    <row r="92" spans="1:63" s="126" customFormat="1" ht="12.75">
      <c r="A92" s="133"/>
      <c r="B92" s="133"/>
      <c r="C92" s="127"/>
      <c r="D92" s="127"/>
      <c r="E92" s="136"/>
      <c r="F92" s="136"/>
      <c r="G92" s="136"/>
      <c r="H92" s="136"/>
      <c r="I92" s="127"/>
      <c r="J92" s="127"/>
      <c r="K92" s="127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  <c r="BF92" s="232"/>
      <c r="BG92" s="232"/>
      <c r="BH92" s="232"/>
      <c r="BI92" s="232"/>
      <c r="BJ92" s="232"/>
      <c r="BK92" s="232"/>
    </row>
    <row r="93" spans="1:63" s="126" customFormat="1" ht="12.75">
      <c r="A93" s="133"/>
      <c r="B93" s="133"/>
      <c r="C93" s="127"/>
      <c r="D93" s="127"/>
      <c r="E93" s="136"/>
      <c r="F93" s="136"/>
      <c r="G93" s="136"/>
      <c r="H93" s="136"/>
      <c r="I93" s="127"/>
      <c r="J93" s="127"/>
      <c r="K93" s="127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</row>
    <row r="94" spans="1:63" s="126" customFormat="1" ht="12.75">
      <c r="A94" s="133"/>
      <c r="B94" s="133"/>
      <c r="C94" s="127"/>
      <c r="D94" s="127"/>
      <c r="E94" s="136"/>
      <c r="F94" s="136"/>
      <c r="G94" s="136"/>
      <c r="H94" s="136"/>
      <c r="I94" s="127"/>
      <c r="J94" s="127"/>
      <c r="K94" s="127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32"/>
      <c r="BI94" s="232"/>
      <c r="BJ94" s="232"/>
      <c r="BK94" s="232"/>
    </row>
    <row r="95" spans="1:63" s="126" customFormat="1" ht="12.75">
      <c r="A95" s="133"/>
      <c r="B95" s="133"/>
      <c r="C95" s="127"/>
      <c r="D95" s="127"/>
      <c r="E95" s="136"/>
      <c r="F95" s="136"/>
      <c r="G95" s="136"/>
      <c r="H95" s="136"/>
      <c r="I95" s="127"/>
      <c r="J95" s="127"/>
      <c r="K95" s="127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232"/>
      <c r="BG95" s="232"/>
      <c r="BH95" s="232"/>
      <c r="BI95" s="232"/>
      <c r="BJ95" s="232"/>
      <c r="BK95" s="232"/>
    </row>
    <row r="96" spans="1:63" s="126" customFormat="1" ht="12.75">
      <c r="A96" s="133"/>
      <c r="B96" s="133"/>
      <c r="C96" s="127"/>
      <c r="D96" s="127"/>
      <c r="E96" s="136"/>
      <c r="F96" s="136"/>
      <c r="G96" s="136"/>
      <c r="H96" s="136"/>
      <c r="I96" s="127"/>
      <c r="J96" s="127"/>
      <c r="K96" s="127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</row>
    <row r="97" spans="1:63" s="126" customFormat="1" ht="12.75">
      <c r="A97" s="133"/>
      <c r="B97" s="133"/>
      <c r="C97" s="127"/>
      <c r="D97" s="127"/>
      <c r="E97" s="136"/>
      <c r="F97" s="136"/>
      <c r="G97" s="136"/>
      <c r="H97" s="136"/>
      <c r="I97" s="127"/>
      <c r="J97" s="127"/>
      <c r="K97" s="127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</row>
    <row r="98" spans="1:63" s="126" customFormat="1" ht="12.75">
      <c r="A98" s="133"/>
      <c r="B98" s="133"/>
      <c r="C98" s="127"/>
      <c r="D98" s="127"/>
      <c r="E98" s="136"/>
      <c r="F98" s="136"/>
      <c r="G98" s="136"/>
      <c r="H98" s="136"/>
      <c r="I98" s="127"/>
      <c r="J98" s="127"/>
      <c r="K98" s="127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</row>
    <row r="99" spans="1:63" s="126" customFormat="1" ht="12.75">
      <c r="A99" s="133"/>
      <c r="B99" s="133"/>
      <c r="C99" s="127"/>
      <c r="D99" s="127"/>
      <c r="E99" s="136"/>
      <c r="F99" s="136"/>
      <c r="G99" s="136"/>
      <c r="H99" s="136"/>
      <c r="I99" s="127"/>
      <c r="J99" s="127"/>
      <c r="K99" s="127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</row>
    <row r="100" spans="1:63" s="126" customFormat="1" ht="12.75">
      <c r="A100" s="133"/>
      <c r="B100" s="133"/>
      <c r="C100" s="127"/>
      <c r="D100" s="127"/>
      <c r="E100" s="136"/>
      <c r="F100" s="136"/>
      <c r="G100" s="136"/>
      <c r="H100" s="136"/>
      <c r="I100" s="127"/>
      <c r="J100" s="127"/>
      <c r="K100" s="127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  <c r="BD100" s="232"/>
      <c r="BE100" s="232"/>
      <c r="BF100" s="232"/>
      <c r="BG100" s="232"/>
      <c r="BH100" s="232"/>
      <c r="BI100" s="232"/>
      <c r="BJ100" s="232"/>
      <c r="BK100" s="232"/>
    </row>
    <row r="101" spans="1:63" s="126" customFormat="1" ht="12.75">
      <c r="A101" s="133"/>
      <c r="B101" s="133"/>
      <c r="C101" s="127"/>
      <c r="D101" s="127"/>
      <c r="E101" s="136"/>
      <c r="F101" s="136"/>
      <c r="G101" s="136"/>
      <c r="H101" s="136"/>
      <c r="I101" s="127"/>
      <c r="J101" s="127"/>
      <c r="K101" s="127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</row>
    <row r="102" spans="1:63" s="126" customFormat="1" ht="12.75">
      <c r="A102" s="133"/>
      <c r="B102" s="133"/>
      <c r="C102" s="127"/>
      <c r="D102" s="127"/>
      <c r="E102" s="136"/>
      <c r="F102" s="136"/>
      <c r="G102" s="136"/>
      <c r="H102" s="136"/>
      <c r="I102" s="127"/>
      <c r="J102" s="127"/>
      <c r="K102" s="127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232"/>
      <c r="BH102" s="232"/>
      <c r="BI102" s="232"/>
      <c r="BJ102" s="232"/>
      <c r="BK102" s="232"/>
    </row>
    <row r="103" spans="1:63" s="126" customFormat="1" ht="12.75">
      <c r="A103" s="133"/>
      <c r="B103" s="133"/>
      <c r="C103" s="127"/>
      <c r="D103" s="127"/>
      <c r="E103" s="136"/>
      <c r="F103" s="136"/>
      <c r="G103" s="136"/>
      <c r="H103" s="136"/>
      <c r="I103" s="127"/>
      <c r="J103" s="127"/>
      <c r="K103" s="127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</row>
    <row r="104" spans="1:63" s="126" customFormat="1" ht="12.75">
      <c r="A104" s="133"/>
      <c r="B104" s="133"/>
      <c r="C104" s="127"/>
      <c r="D104" s="127"/>
      <c r="E104" s="136"/>
      <c r="F104" s="136"/>
      <c r="G104" s="136"/>
      <c r="H104" s="136"/>
      <c r="I104" s="127"/>
      <c r="J104" s="127"/>
      <c r="K104" s="127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  <c r="BC104" s="232"/>
      <c r="BD104" s="232"/>
      <c r="BE104" s="232"/>
      <c r="BF104" s="232"/>
      <c r="BG104" s="232"/>
      <c r="BH104" s="232"/>
      <c r="BI104" s="232"/>
      <c r="BJ104" s="232"/>
      <c r="BK104" s="232"/>
    </row>
    <row r="105" spans="1:63" s="126" customFormat="1" ht="12.75">
      <c r="A105" s="133"/>
      <c r="B105" s="133"/>
      <c r="C105" s="127"/>
      <c r="D105" s="127"/>
      <c r="E105" s="136"/>
      <c r="F105" s="136"/>
      <c r="G105" s="136"/>
      <c r="H105" s="136"/>
      <c r="I105" s="127"/>
      <c r="J105" s="127"/>
      <c r="K105" s="127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2"/>
      <c r="BE105" s="232"/>
      <c r="BF105" s="232"/>
      <c r="BG105" s="232"/>
      <c r="BH105" s="232"/>
      <c r="BI105" s="232"/>
      <c r="BJ105" s="232"/>
      <c r="BK105" s="232"/>
    </row>
    <row r="106" spans="1:63" s="126" customFormat="1" ht="12.75">
      <c r="A106" s="133"/>
      <c r="B106" s="133"/>
      <c r="C106" s="127"/>
      <c r="D106" s="127"/>
      <c r="E106" s="136"/>
      <c r="F106" s="136"/>
      <c r="G106" s="136"/>
      <c r="H106" s="136"/>
      <c r="I106" s="127"/>
      <c r="J106" s="127"/>
      <c r="K106" s="127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</row>
    <row r="107" spans="1:63" s="126" customFormat="1" ht="12.75">
      <c r="A107" s="133"/>
      <c r="B107" s="133"/>
      <c r="C107" s="127"/>
      <c r="D107" s="127"/>
      <c r="E107" s="136"/>
      <c r="F107" s="136"/>
      <c r="G107" s="136"/>
      <c r="H107" s="136"/>
      <c r="I107" s="127"/>
      <c r="J107" s="127"/>
      <c r="K107" s="127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2"/>
    </row>
    <row r="108" spans="1:63" s="126" customFormat="1" ht="12.75">
      <c r="A108" s="133"/>
      <c r="B108" s="133"/>
      <c r="C108" s="127"/>
      <c r="D108" s="127"/>
      <c r="E108" s="136"/>
      <c r="F108" s="136"/>
      <c r="G108" s="136"/>
      <c r="H108" s="136"/>
      <c r="I108" s="127"/>
      <c r="J108" s="127"/>
      <c r="K108" s="127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</row>
    <row r="109" spans="1:63" s="126" customFormat="1" ht="12.75">
      <c r="A109" s="133"/>
      <c r="B109" s="133"/>
      <c r="C109" s="127"/>
      <c r="D109" s="127"/>
      <c r="E109" s="136"/>
      <c r="F109" s="136"/>
      <c r="G109" s="136"/>
      <c r="H109" s="136"/>
      <c r="I109" s="127"/>
      <c r="J109" s="127"/>
      <c r="K109" s="127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  <c r="BD109" s="232"/>
      <c r="BE109" s="232"/>
      <c r="BF109" s="232"/>
      <c r="BG109" s="232"/>
      <c r="BH109" s="232"/>
      <c r="BI109" s="232"/>
      <c r="BJ109" s="232"/>
      <c r="BK109" s="232"/>
    </row>
    <row r="110" spans="1:63" s="126" customFormat="1" ht="12.75">
      <c r="A110" s="133"/>
      <c r="B110" s="133"/>
      <c r="C110" s="127"/>
      <c r="D110" s="127"/>
      <c r="E110" s="136"/>
      <c r="F110" s="136"/>
      <c r="G110" s="136"/>
      <c r="H110" s="136"/>
      <c r="I110" s="127"/>
      <c r="J110" s="127"/>
      <c r="K110" s="127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</row>
    <row r="111" spans="1:63" s="126" customFormat="1" ht="12.75">
      <c r="A111" s="133"/>
      <c r="B111" s="133"/>
      <c r="C111" s="127"/>
      <c r="D111" s="127"/>
      <c r="E111" s="136"/>
      <c r="F111" s="136"/>
      <c r="G111" s="136"/>
      <c r="H111" s="136"/>
      <c r="I111" s="127"/>
      <c r="J111" s="127"/>
      <c r="K111" s="127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</row>
    <row r="112" spans="1:63" s="126" customFormat="1" ht="12.75">
      <c r="A112" s="133"/>
      <c r="B112" s="133"/>
      <c r="C112" s="127"/>
      <c r="D112" s="127"/>
      <c r="E112" s="136"/>
      <c r="F112" s="136"/>
      <c r="G112" s="136"/>
      <c r="H112" s="136"/>
      <c r="I112" s="127"/>
      <c r="J112" s="127"/>
      <c r="K112" s="127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2"/>
      <c r="BF112" s="232"/>
      <c r="BG112" s="232"/>
      <c r="BH112" s="232"/>
      <c r="BI112" s="232"/>
      <c r="BJ112" s="232"/>
      <c r="BK112" s="232"/>
    </row>
    <row r="113" spans="1:63" s="126" customFormat="1" ht="12.75">
      <c r="A113" s="133"/>
      <c r="B113" s="133"/>
      <c r="C113" s="127"/>
      <c r="D113" s="127"/>
      <c r="E113" s="136"/>
      <c r="F113" s="136"/>
      <c r="G113" s="136"/>
      <c r="H113" s="136"/>
      <c r="I113" s="127"/>
      <c r="J113" s="127"/>
      <c r="K113" s="127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232"/>
      <c r="BE113" s="232"/>
      <c r="BF113" s="232"/>
      <c r="BG113" s="232"/>
      <c r="BH113" s="232"/>
      <c r="BI113" s="232"/>
      <c r="BJ113" s="232"/>
      <c r="BK113" s="232"/>
    </row>
    <row r="114" spans="1:63" s="126" customFormat="1" ht="12.75">
      <c r="A114" s="133"/>
      <c r="B114" s="133"/>
      <c r="C114" s="127"/>
      <c r="D114" s="127"/>
      <c r="E114" s="136"/>
      <c r="F114" s="136"/>
      <c r="G114" s="136"/>
      <c r="H114" s="136"/>
      <c r="I114" s="127"/>
      <c r="J114" s="127"/>
      <c r="K114" s="127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2"/>
      <c r="BE114" s="232"/>
      <c r="BF114" s="232"/>
      <c r="BG114" s="232"/>
      <c r="BH114" s="232"/>
      <c r="BI114" s="232"/>
      <c r="BJ114" s="232"/>
      <c r="BK114" s="232"/>
    </row>
    <row r="115" spans="1:63" s="126" customFormat="1" ht="12.75">
      <c r="A115" s="133"/>
      <c r="B115" s="133"/>
      <c r="C115" s="127"/>
      <c r="D115" s="127"/>
      <c r="E115" s="136"/>
      <c r="F115" s="136"/>
      <c r="G115" s="136"/>
      <c r="H115" s="136"/>
      <c r="I115" s="127"/>
      <c r="J115" s="127"/>
      <c r="K115" s="127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2"/>
      <c r="BH115" s="232"/>
      <c r="BI115" s="232"/>
      <c r="BJ115" s="232"/>
      <c r="BK115" s="232"/>
    </row>
    <row r="116" spans="1:63" s="126" customFormat="1" ht="12.75">
      <c r="A116" s="133"/>
      <c r="B116" s="133"/>
      <c r="C116" s="127"/>
      <c r="D116" s="127"/>
      <c r="E116" s="136"/>
      <c r="F116" s="136"/>
      <c r="G116" s="136"/>
      <c r="H116" s="136"/>
      <c r="I116" s="127"/>
      <c r="J116" s="127"/>
      <c r="K116" s="127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2"/>
      <c r="BF116" s="232"/>
      <c r="BG116" s="232"/>
      <c r="BH116" s="232"/>
      <c r="BI116" s="232"/>
      <c r="BJ116" s="232"/>
      <c r="BK116" s="232"/>
    </row>
    <row r="117" spans="1:63" s="126" customFormat="1" ht="12.75">
      <c r="A117" s="133"/>
      <c r="B117" s="133"/>
      <c r="C117" s="127"/>
      <c r="D117" s="127"/>
      <c r="E117" s="136"/>
      <c r="F117" s="136"/>
      <c r="G117" s="136"/>
      <c r="H117" s="136"/>
      <c r="I117" s="127"/>
      <c r="J117" s="127"/>
      <c r="K117" s="127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2"/>
      <c r="BH117" s="232"/>
      <c r="BI117" s="232"/>
      <c r="BJ117" s="232"/>
      <c r="BK117" s="232"/>
    </row>
    <row r="118" spans="1:63" s="126" customFormat="1" ht="12.75">
      <c r="A118" s="133"/>
      <c r="B118" s="133"/>
      <c r="C118" s="127"/>
      <c r="D118" s="127"/>
      <c r="E118" s="136"/>
      <c r="F118" s="136"/>
      <c r="G118" s="136"/>
      <c r="H118" s="136"/>
      <c r="I118" s="127"/>
      <c r="J118" s="127"/>
      <c r="K118" s="127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2"/>
      <c r="BH118" s="232"/>
      <c r="BI118" s="232"/>
      <c r="BJ118" s="232"/>
      <c r="BK118" s="232"/>
    </row>
    <row r="119" spans="1:63" s="126" customFormat="1" ht="12.75">
      <c r="A119" s="133"/>
      <c r="B119" s="133"/>
      <c r="C119" s="127"/>
      <c r="D119" s="127"/>
      <c r="E119" s="136"/>
      <c r="F119" s="136"/>
      <c r="G119" s="136"/>
      <c r="H119" s="136"/>
      <c r="I119" s="127"/>
      <c r="J119" s="127"/>
      <c r="K119" s="127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32"/>
      <c r="AO119" s="232"/>
      <c r="AP119" s="232"/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/>
      <c r="BB119" s="232"/>
      <c r="BC119" s="232"/>
      <c r="BD119" s="232"/>
      <c r="BE119" s="232"/>
      <c r="BF119" s="232"/>
      <c r="BG119" s="232"/>
      <c r="BH119" s="232"/>
      <c r="BI119" s="232"/>
      <c r="BJ119" s="232"/>
      <c r="BK119" s="232"/>
    </row>
    <row r="120" spans="1:63" s="126" customFormat="1" ht="12.75">
      <c r="A120" s="133"/>
      <c r="B120" s="133"/>
      <c r="C120" s="127"/>
      <c r="D120" s="127"/>
      <c r="E120" s="136"/>
      <c r="F120" s="136"/>
      <c r="G120" s="136"/>
      <c r="H120" s="136"/>
      <c r="I120" s="127"/>
      <c r="J120" s="127"/>
      <c r="K120" s="127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AO120" s="232"/>
      <c r="AP120" s="232"/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  <c r="BA120" s="232"/>
      <c r="BB120" s="232"/>
      <c r="BC120" s="232"/>
      <c r="BD120" s="232"/>
      <c r="BE120" s="232"/>
      <c r="BF120" s="232"/>
      <c r="BG120" s="232"/>
      <c r="BH120" s="232"/>
      <c r="BI120" s="232"/>
      <c r="BJ120" s="232"/>
      <c r="BK120" s="232"/>
    </row>
    <row r="121" spans="1:63" s="126" customFormat="1" ht="12.75">
      <c r="A121" s="133"/>
      <c r="B121" s="133"/>
      <c r="C121" s="127"/>
      <c r="D121" s="127"/>
      <c r="E121" s="136"/>
      <c r="F121" s="136"/>
      <c r="G121" s="136"/>
      <c r="H121" s="136"/>
      <c r="I121" s="127"/>
      <c r="J121" s="127"/>
      <c r="K121" s="127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  <c r="BC121" s="232"/>
      <c r="BD121" s="232"/>
      <c r="BE121" s="232"/>
      <c r="BF121" s="232"/>
      <c r="BG121" s="232"/>
      <c r="BH121" s="232"/>
      <c r="BI121" s="232"/>
      <c r="BJ121" s="232"/>
      <c r="BK121" s="232"/>
    </row>
    <row r="122" spans="1:63" s="126" customFormat="1" ht="12.75">
      <c r="A122" s="133"/>
      <c r="B122" s="133"/>
      <c r="C122" s="127"/>
      <c r="D122" s="127"/>
      <c r="E122" s="136"/>
      <c r="F122" s="136"/>
      <c r="G122" s="136"/>
      <c r="H122" s="136"/>
      <c r="I122" s="127"/>
      <c r="J122" s="127"/>
      <c r="K122" s="127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2"/>
      <c r="BH122" s="232"/>
      <c r="BI122" s="232"/>
      <c r="BJ122" s="232"/>
      <c r="BK122" s="232"/>
    </row>
    <row r="123" spans="1:63" s="126" customFormat="1" ht="12.75">
      <c r="A123" s="133"/>
      <c r="B123" s="133"/>
      <c r="C123" s="127"/>
      <c r="D123" s="127"/>
      <c r="E123" s="136"/>
      <c r="F123" s="136"/>
      <c r="G123" s="136"/>
      <c r="H123" s="136"/>
      <c r="I123" s="127"/>
      <c r="J123" s="127"/>
      <c r="K123" s="127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2"/>
      <c r="BF123" s="232"/>
      <c r="BG123" s="232"/>
      <c r="BH123" s="232"/>
      <c r="BI123" s="232"/>
      <c r="BJ123" s="232"/>
      <c r="BK123" s="232"/>
    </row>
    <row r="124" spans="1:63" s="126" customFormat="1" ht="12.75">
      <c r="A124" s="133"/>
      <c r="B124" s="133"/>
      <c r="C124" s="127"/>
      <c r="D124" s="127"/>
      <c r="E124" s="136"/>
      <c r="F124" s="136"/>
      <c r="G124" s="136"/>
      <c r="H124" s="136"/>
      <c r="I124" s="127"/>
      <c r="J124" s="127"/>
      <c r="K124" s="127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2"/>
      <c r="BH124" s="232"/>
      <c r="BI124" s="232"/>
      <c r="BJ124" s="232"/>
      <c r="BK124" s="232"/>
    </row>
    <row r="125" spans="1:63" s="126" customFormat="1" ht="12.75">
      <c r="A125" s="133"/>
      <c r="B125" s="133"/>
      <c r="C125" s="127"/>
      <c r="D125" s="127"/>
      <c r="E125" s="136"/>
      <c r="F125" s="136"/>
      <c r="G125" s="136"/>
      <c r="H125" s="136"/>
      <c r="I125" s="127"/>
      <c r="J125" s="127"/>
      <c r="K125" s="127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2"/>
      <c r="BH125" s="232"/>
      <c r="BI125" s="232"/>
      <c r="BJ125" s="232"/>
      <c r="BK125" s="232"/>
    </row>
    <row r="126" spans="1:63" s="126" customFormat="1" ht="12.75">
      <c r="A126" s="133"/>
      <c r="B126" s="133"/>
      <c r="C126" s="127"/>
      <c r="D126" s="127"/>
      <c r="E126" s="136"/>
      <c r="F126" s="136"/>
      <c r="G126" s="136"/>
      <c r="H126" s="136"/>
      <c r="I126" s="127"/>
      <c r="J126" s="127"/>
      <c r="K126" s="127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2"/>
      <c r="BH126" s="232"/>
      <c r="BI126" s="232"/>
      <c r="BJ126" s="232"/>
      <c r="BK126" s="232"/>
    </row>
    <row r="127" spans="1:63" s="126" customFormat="1" ht="12.75">
      <c r="A127" s="133"/>
      <c r="B127" s="133"/>
      <c r="C127" s="127"/>
      <c r="D127" s="127"/>
      <c r="E127" s="136"/>
      <c r="F127" s="136"/>
      <c r="G127" s="136"/>
      <c r="H127" s="136"/>
      <c r="I127" s="127"/>
      <c r="J127" s="127"/>
      <c r="K127" s="127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2"/>
      <c r="BC127" s="232"/>
      <c r="BD127" s="232"/>
      <c r="BE127" s="232"/>
      <c r="BF127" s="232"/>
      <c r="BG127" s="232"/>
      <c r="BH127" s="232"/>
      <c r="BI127" s="232"/>
      <c r="BJ127" s="232"/>
      <c r="BK127" s="232"/>
    </row>
    <row r="128" spans="1:63" s="126" customFormat="1" ht="12.75">
      <c r="A128" s="133"/>
      <c r="B128" s="133"/>
      <c r="C128" s="127"/>
      <c r="D128" s="127"/>
      <c r="E128" s="136"/>
      <c r="F128" s="136"/>
      <c r="G128" s="136"/>
      <c r="H128" s="136"/>
      <c r="I128" s="127"/>
      <c r="J128" s="127"/>
      <c r="K128" s="127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2"/>
      <c r="BE128" s="232"/>
      <c r="BF128" s="232"/>
      <c r="BG128" s="232"/>
      <c r="BH128" s="232"/>
      <c r="BI128" s="232"/>
      <c r="BJ128" s="232"/>
      <c r="BK128" s="232"/>
    </row>
    <row r="129" spans="1:63" s="126" customFormat="1" ht="12.75">
      <c r="A129" s="133"/>
      <c r="B129" s="133"/>
      <c r="C129" s="127"/>
      <c r="D129" s="127"/>
      <c r="E129" s="136"/>
      <c r="F129" s="136"/>
      <c r="G129" s="136"/>
      <c r="H129" s="136"/>
      <c r="I129" s="127"/>
      <c r="J129" s="127"/>
      <c r="K129" s="127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  <c r="BA129" s="232"/>
      <c r="BB129" s="232"/>
      <c r="BC129" s="232"/>
      <c r="BD129" s="232"/>
      <c r="BE129" s="232"/>
      <c r="BF129" s="232"/>
      <c r="BG129" s="232"/>
      <c r="BH129" s="232"/>
      <c r="BI129" s="232"/>
      <c r="BJ129" s="232"/>
      <c r="BK129" s="232"/>
    </row>
    <row r="130" spans="1:63" s="126" customFormat="1" ht="12.75">
      <c r="A130" s="133"/>
      <c r="B130" s="133"/>
      <c r="C130" s="127"/>
      <c r="D130" s="127"/>
      <c r="E130" s="136"/>
      <c r="F130" s="136"/>
      <c r="G130" s="136"/>
      <c r="H130" s="136"/>
      <c r="I130" s="127"/>
      <c r="J130" s="127"/>
      <c r="K130" s="127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2"/>
      <c r="AW130" s="232"/>
      <c r="AX130" s="232"/>
      <c r="AY130" s="232"/>
      <c r="AZ130" s="232"/>
      <c r="BA130" s="232"/>
      <c r="BB130" s="232"/>
      <c r="BC130" s="232"/>
      <c r="BD130" s="232"/>
      <c r="BE130" s="232"/>
      <c r="BF130" s="232"/>
      <c r="BG130" s="232"/>
      <c r="BH130" s="232"/>
      <c r="BI130" s="232"/>
      <c r="BJ130" s="232"/>
      <c r="BK130" s="232"/>
    </row>
    <row r="131" spans="1:63" s="126" customFormat="1" ht="12.75">
      <c r="A131" s="133"/>
      <c r="B131" s="133"/>
      <c r="C131" s="127"/>
      <c r="D131" s="127"/>
      <c r="E131" s="136"/>
      <c r="F131" s="136"/>
      <c r="G131" s="136"/>
      <c r="H131" s="136"/>
      <c r="I131" s="127"/>
      <c r="J131" s="127"/>
      <c r="K131" s="127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  <c r="AN131" s="232"/>
      <c r="AO131" s="232"/>
      <c r="AP131" s="232"/>
      <c r="AQ131" s="232"/>
      <c r="AR131" s="232"/>
      <c r="AS131" s="232"/>
      <c r="AT131" s="232"/>
      <c r="AU131" s="232"/>
      <c r="AV131" s="232"/>
      <c r="AW131" s="232"/>
      <c r="AX131" s="232"/>
      <c r="AY131" s="232"/>
      <c r="AZ131" s="232"/>
      <c r="BA131" s="232"/>
      <c r="BB131" s="232"/>
      <c r="BC131" s="232"/>
      <c r="BD131" s="232"/>
      <c r="BE131" s="232"/>
      <c r="BF131" s="232"/>
      <c r="BG131" s="232"/>
      <c r="BH131" s="232"/>
      <c r="BI131" s="232"/>
      <c r="BJ131" s="232"/>
      <c r="BK131" s="232"/>
    </row>
    <row r="132" spans="1:63" s="126" customFormat="1" ht="12.75">
      <c r="A132" s="133"/>
      <c r="B132" s="133"/>
      <c r="C132" s="127"/>
      <c r="D132" s="127"/>
      <c r="E132" s="136"/>
      <c r="F132" s="136"/>
      <c r="G132" s="136"/>
      <c r="H132" s="136"/>
      <c r="I132" s="127"/>
      <c r="J132" s="127"/>
      <c r="K132" s="127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2"/>
      <c r="BK132" s="232"/>
    </row>
    <row r="133" spans="1:63" s="126" customFormat="1" ht="12.75">
      <c r="A133" s="133"/>
      <c r="B133" s="133"/>
      <c r="C133" s="127"/>
      <c r="D133" s="127"/>
      <c r="E133" s="136"/>
      <c r="F133" s="136"/>
      <c r="G133" s="136"/>
      <c r="H133" s="136"/>
      <c r="I133" s="127"/>
      <c r="J133" s="127"/>
      <c r="K133" s="127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2"/>
      <c r="BH133" s="232"/>
      <c r="BI133" s="232"/>
      <c r="BJ133" s="232"/>
      <c r="BK133" s="232"/>
    </row>
    <row r="134" spans="1:63" s="126" customFormat="1" ht="12.75">
      <c r="A134" s="133"/>
      <c r="B134" s="133"/>
      <c r="C134" s="127"/>
      <c r="D134" s="127"/>
      <c r="E134" s="136"/>
      <c r="F134" s="136"/>
      <c r="G134" s="136"/>
      <c r="H134" s="136"/>
      <c r="I134" s="127"/>
      <c r="J134" s="127"/>
      <c r="K134" s="127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2"/>
      <c r="BH134" s="232"/>
      <c r="BI134" s="232"/>
      <c r="BJ134" s="232"/>
      <c r="BK134" s="232"/>
    </row>
    <row r="135" spans="1:63" s="126" customFormat="1" ht="12.75">
      <c r="A135" s="133"/>
      <c r="B135" s="133"/>
      <c r="C135" s="127"/>
      <c r="D135" s="127"/>
      <c r="E135" s="136"/>
      <c r="F135" s="136"/>
      <c r="G135" s="136"/>
      <c r="H135" s="136"/>
      <c r="I135" s="127"/>
      <c r="J135" s="127"/>
      <c r="K135" s="127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2"/>
      <c r="BH135" s="232"/>
      <c r="BI135" s="232"/>
      <c r="BJ135" s="232"/>
      <c r="BK135" s="232"/>
    </row>
    <row r="136" spans="1:63" s="126" customFormat="1" ht="12.75">
      <c r="A136" s="133"/>
      <c r="B136" s="133"/>
      <c r="C136" s="127"/>
      <c r="D136" s="127"/>
      <c r="E136" s="136"/>
      <c r="F136" s="136"/>
      <c r="G136" s="136"/>
      <c r="H136" s="136"/>
      <c r="I136" s="127"/>
      <c r="J136" s="127"/>
      <c r="K136" s="127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2"/>
      <c r="BF136" s="232"/>
      <c r="BG136" s="232"/>
      <c r="BH136" s="232"/>
      <c r="BI136" s="232"/>
      <c r="BJ136" s="232"/>
      <c r="BK136" s="232"/>
    </row>
    <row r="137" spans="1:63" s="126" customFormat="1" ht="12.75">
      <c r="A137" s="133"/>
      <c r="B137" s="133"/>
      <c r="C137" s="127"/>
      <c r="D137" s="127"/>
      <c r="E137" s="136"/>
      <c r="F137" s="136"/>
      <c r="G137" s="136"/>
      <c r="H137" s="136"/>
      <c r="I137" s="127"/>
      <c r="J137" s="127"/>
      <c r="K137" s="127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2"/>
      <c r="BH137" s="232"/>
      <c r="BI137" s="232"/>
      <c r="BJ137" s="232"/>
      <c r="BK137" s="232"/>
    </row>
    <row r="138" spans="1:63" s="126" customFormat="1" ht="12.75">
      <c r="A138" s="133"/>
      <c r="B138" s="133"/>
      <c r="C138" s="127"/>
      <c r="D138" s="127"/>
      <c r="E138" s="136"/>
      <c r="F138" s="136"/>
      <c r="G138" s="136"/>
      <c r="H138" s="136"/>
      <c r="I138" s="127"/>
      <c r="J138" s="127"/>
      <c r="K138" s="127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  <c r="BD138" s="232"/>
      <c r="BE138" s="232"/>
      <c r="BF138" s="232"/>
      <c r="BG138" s="232"/>
      <c r="BH138" s="232"/>
      <c r="BI138" s="232"/>
      <c r="BJ138" s="232"/>
      <c r="BK138" s="232"/>
    </row>
    <row r="139" spans="1:63" s="126" customFormat="1" ht="12.75">
      <c r="A139" s="133"/>
      <c r="B139" s="133"/>
      <c r="C139" s="127"/>
      <c r="D139" s="127"/>
      <c r="E139" s="136"/>
      <c r="F139" s="136"/>
      <c r="G139" s="136"/>
      <c r="H139" s="136"/>
      <c r="I139" s="127"/>
      <c r="J139" s="127"/>
      <c r="K139" s="127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  <c r="BC139" s="232"/>
      <c r="BD139" s="232"/>
      <c r="BE139" s="232"/>
      <c r="BF139" s="232"/>
      <c r="BG139" s="232"/>
      <c r="BH139" s="232"/>
      <c r="BI139" s="232"/>
      <c r="BJ139" s="232"/>
      <c r="BK139" s="232"/>
    </row>
    <row r="140" spans="1:63" s="126" customFormat="1" ht="12.75">
      <c r="A140" s="133"/>
      <c r="B140" s="133"/>
      <c r="C140" s="127"/>
      <c r="D140" s="127"/>
      <c r="E140" s="136"/>
      <c r="F140" s="136"/>
      <c r="G140" s="136"/>
      <c r="H140" s="136"/>
      <c r="I140" s="127"/>
      <c r="J140" s="127"/>
      <c r="K140" s="127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  <c r="BB140" s="232"/>
      <c r="BC140" s="232"/>
      <c r="BD140" s="232"/>
      <c r="BE140" s="232"/>
      <c r="BF140" s="232"/>
      <c r="BG140" s="232"/>
      <c r="BH140" s="232"/>
      <c r="BI140" s="232"/>
      <c r="BJ140" s="232"/>
      <c r="BK140" s="232"/>
    </row>
    <row r="141" spans="1:63" s="126" customFormat="1" ht="12.75">
      <c r="A141" s="133"/>
      <c r="B141" s="133"/>
      <c r="C141" s="127"/>
      <c r="D141" s="127"/>
      <c r="E141" s="136"/>
      <c r="F141" s="136"/>
      <c r="G141" s="136"/>
      <c r="H141" s="136"/>
      <c r="I141" s="127"/>
      <c r="J141" s="127"/>
      <c r="K141" s="127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2"/>
      <c r="BH141" s="232"/>
      <c r="BI141" s="232"/>
      <c r="BJ141" s="232"/>
      <c r="BK141" s="232"/>
    </row>
    <row r="142" spans="1:63" s="126" customFormat="1" ht="12.75">
      <c r="A142" s="133"/>
      <c r="B142" s="133"/>
      <c r="C142" s="127"/>
      <c r="D142" s="127"/>
      <c r="E142" s="136"/>
      <c r="F142" s="136"/>
      <c r="G142" s="136"/>
      <c r="H142" s="136"/>
      <c r="I142" s="127"/>
      <c r="J142" s="127"/>
      <c r="K142" s="127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2"/>
      <c r="BE142" s="232"/>
      <c r="BF142" s="232"/>
      <c r="BG142" s="232"/>
      <c r="BH142" s="232"/>
      <c r="BI142" s="232"/>
      <c r="BJ142" s="232"/>
      <c r="BK142" s="232"/>
    </row>
    <row r="143" spans="1:63" s="126" customFormat="1" ht="12.75">
      <c r="A143" s="133"/>
      <c r="B143" s="133"/>
      <c r="C143" s="127"/>
      <c r="D143" s="127"/>
      <c r="E143" s="136"/>
      <c r="F143" s="136"/>
      <c r="G143" s="136"/>
      <c r="H143" s="136"/>
      <c r="I143" s="127"/>
      <c r="J143" s="127"/>
      <c r="K143" s="127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2"/>
      <c r="AY143" s="232"/>
      <c r="AZ143" s="232"/>
      <c r="BA143" s="232"/>
      <c r="BB143" s="232"/>
      <c r="BC143" s="232"/>
      <c r="BD143" s="232"/>
      <c r="BE143" s="232"/>
      <c r="BF143" s="232"/>
      <c r="BG143" s="232"/>
      <c r="BH143" s="232"/>
      <c r="BI143" s="232"/>
      <c r="BJ143" s="232"/>
      <c r="BK143" s="232"/>
    </row>
    <row r="144" spans="1:63" s="126" customFormat="1" ht="12.75">
      <c r="A144" s="133"/>
      <c r="B144" s="133"/>
      <c r="C144" s="127"/>
      <c r="D144" s="127"/>
      <c r="E144" s="136"/>
      <c r="F144" s="136"/>
      <c r="G144" s="136"/>
      <c r="H144" s="136"/>
      <c r="I144" s="127"/>
      <c r="J144" s="127"/>
      <c r="K144" s="127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2"/>
      <c r="AY144" s="232"/>
      <c r="AZ144" s="232"/>
      <c r="BA144" s="232"/>
      <c r="BB144" s="232"/>
      <c r="BC144" s="232"/>
      <c r="BD144" s="232"/>
      <c r="BE144" s="232"/>
      <c r="BF144" s="232"/>
      <c r="BG144" s="232"/>
      <c r="BH144" s="232"/>
      <c r="BI144" s="232"/>
      <c r="BJ144" s="232"/>
      <c r="BK144" s="232"/>
    </row>
    <row r="145" spans="1:63" s="126" customFormat="1" ht="12.75">
      <c r="A145" s="133"/>
      <c r="B145" s="133"/>
      <c r="C145" s="127"/>
      <c r="D145" s="127"/>
      <c r="E145" s="136"/>
      <c r="F145" s="136"/>
      <c r="G145" s="136"/>
      <c r="H145" s="136"/>
      <c r="I145" s="127"/>
      <c r="J145" s="127"/>
      <c r="K145" s="127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I145" s="232"/>
      <c r="AJ145" s="232"/>
      <c r="AK145" s="232"/>
      <c r="AL145" s="232"/>
      <c r="AM145" s="232"/>
      <c r="AN145" s="232"/>
      <c r="AO145" s="232"/>
      <c r="AP145" s="232"/>
      <c r="AQ145" s="232"/>
      <c r="AR145" s="232"/>
      <c r="AS145" s="232"/>
      <c r="AT145" s="232"/>
      <c r="AU145" s="232"/>
      <c r="AV145" s="232"/>
      <c r="AW145" s="232"/>
      <c r="AX145" s="232"/>
      <c r="AY145" s="232"/>
      <c r="AZ145" s="232"/>
      <c r="BA145" s="232"/>
      <c r="BB145" s="232"/>
      <c r="BC145" s="232"/>
      <c r="BD145" s="232"/>
      <c r="BE145" s="232"/>
      <c r="BF145" s="232"/>
      <c r="BG145" s="232"/>
      <c r="BH145" s="232"/>
      <c r="BI145" s="232"/>
      <c r="BJ145" s="232"/>
      <c r="BK145" s="232"/>
    </row>
    <row r="146" spans="1:63" s="126" customFormat="1" ht="12.75">
      <c r="A146" s="133"/>
      <c r="B146" s="133"/>
      <c r="C146" s="127"/>
      <c r="D146" s="127"/>
      <c r="E146" s="136"/>
      <c r="F146" s="136"/>
      <c r="G146" s="136"/>
      <c r="H146" s="136"/>
      <c r="I146" s="127"/>
      <c r="J146" s="127"/>
      <c r="K146" s="127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32"/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  <c r="AY146" s="232"/>
      <c r="AZ146" s="232"/>
      <c r="BA146" s="232"/>
      <c r="BB146" s="232"/>
      <c r="BC146" s="232"/>
      <c r="BD146" s="232"/>
      <c r="BE146" s="232"/>
      <c r="BF146" s="232"/>
      <c r="BG146" s="232"/>
      <c r="BH146" s="232"/>
      <c r="BI146" s="232"/>
      <c r="BJ146" s="232"/>
      <c r="BK146" s="232"/>
    </row>
    <row r="147" spans="1:63" s="126" customFormat="1" ht="12.75">
      <c r="A147" s="133"/>
      <c r="B147" s="133"/>
      <c r="C147" s="127"/>
      <c r="D147" s="127"/>
      <c r="E147" s="136"/>
      <c r="F147" s="136"/>
      <c r="G147" s="136"/>
      <c r="H147" s="136"/>
      <c r="I147" s="127"/>
      <c r="J147" s="127"/>
      <c r="K147" s="127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232"/>
      <c r="BC147" s="232"/>
      <c r="BD147" s="232"/>
      <c r="BE147" s="232"/>
      <c r="BF147" s="232"/>
      <c r="BG147" s="232"/>
      <c r="BH147" s="232"/>
      <c r="BI147" s="232"/>
      <c r="BJ147" s="232"/>
      <c r="BK147" s="232"/>
    </row>
    <row r="148" spans="1:63" s="126" customFormat="1" ht="12.75">
      <c r="A148" s="133"/>
      <c r="B148" s="133"/>
      <c r="C148" s="127"/>
      <c r="D148" s="127"/>
      <c r="E148" s="136"/>
      <c r="F148" s="136"/>
      <c r="G148" s="136"/>
      <c r="H148" s="136"/>
      <c r="I148" s="127"/>
      <c r="J148" s="127"/>
      <c r="K148" s="127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32"/>
      <c r="BD148" s="232"/>
      <c r="BE148" s="232"/>
      <c r="BF148" s="232"/>
      <c r="BG148" s="232"/>
      <c r="BH148" s="232"/>
      <c r="BI148" s="232"/>
      <c r="BJ148" s="232"/>
      <c r="BK148" s="232"/>
    </row>
    <row r="149" spans="1:63" s="126" customFormat="1" ht="12.75">
      <c r="A149" s="133"/>
      <c r="B149" s="133"/>
      <c r="C149" s="127"/>
      <c r="D149" s="127"/>
      <c r="E149" s="136"/>
      <c r="F149" s="136"/>
      <c r="G149" s="136"/>
      <c r="H149" s="136"/>
      <c r="I149" s="127"/>
      <c r="J149" s="127"/>
      <c r="K149" s="127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232"/>
      <c r="AG149" s="232"/>
      <c r="AH149" s="232"/>
      <c r="AI149" s="232"/>
      <c r="AJ149" s="232"/>
      <c r="AK149" s="232"/>
      <c r="AL149" s="232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2"/>
      <c r="BC149" s="232"/>
      <c r="BD149" s="232"/>
      <c r="BE149" s="232"/>
      <c r="BF149" s="232"/>
      <c r="BG149" s="232"/>
      <c r="BH149" s="232"/>
      <c r="BI149" s="232"/>
      <c r="BJ149" s="232"/>
      <c r="BK149" s="232"/>
    </row>
    <row r="150" spans="1:63" s="126" customFormat="1" ht="12.75">
      <c r="A150" s="133"/>
      <c r="B150" s="133"/>
      <c r="C150" s="127"/>
      <c r="D150" s="127"/>
      <c r="E150" s="136"/>
      <c r="F150" s="136"/>
      <c r="G150" s="136"/>
      <c r="H150" s="136"/>
      <c r="I150" s="127"/>
      <c r="J150" s="127"/>
      <c r="K150" s="127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2"/>
      <c r="BC150" s="232"/>
      <c r="BD150" s="232"/>
      <c r="BE150" s="232"/>
      <c r="BF150" s="232"/>
      <c r="BG150" s="232"/>
      <c r="BH150" s="232"/>
      <c r="BI150" s="232"/>
      <c r="BJ150" s="232"/>
      <c r="BK150" s="232"/>
    </row>
    <row r="151" spans="1:63" s="126" customFormat="1" ht="12.75">
      <c r="A151" s="133"/>
      <c r="B151" s="133"/>
      <c r="C151" s="127"/>
      <c r="D151" s="127"/>
      <c r="E151" s="136"/>
      <c r="F151" s="136"/>
      <c r="G151" s="136"/>
      <c r="H151" s="136"/>
      <c r="I151" s="127"/>
      <c r="J151" s="127"/>
      <c r="K151" s="127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32"/>
      <c r="BC151" s="232"/>
      <c r="BD151" s="232"/>
      <c r="BE151" s="232"/>
      <c r="BF151" s="232"/>
      <c r="BG151" s="232"/>
      <c r="BH151" s="232"/>
      <c r="BI151" s="232"/>
      <c r="BJ151" s="232"/>
      <c r="BK151" s="232"/>
    </row>
    <row r="152" spans="1:63" s="126" customFormat="1" ht="12.75">
      <c r="A152" s="133"/>
      <c r="B152" s="133"/>
      <c r="C152" s="127"/>
      <c r="D152" s="127"/>
      <c r="E152" s="136"/>
      <c r="F152" s="136"/>
      <c r="G152" s="136"/>
      <c r="H152" s="136"/>
      <c r="I152" s="127"/>
      <c r="J152" s="127"/>
      <c r="K152" s="127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32"/>
      <c r="AO152" s="232"/>
      <c r="AP152" s="232"/>
      <c r="AQ152" s="232"/>
      <c r="AR152" s="232"/>
      <c r="AS152" s="232"/>
      <c r="AT152" s="232"/>
      <c r="AU152" s="232"/>
      <c r="AV152" s="232"/>
      <c r="AW152" s="232"/>
      <c r="AX152" s="232"/>
      <c r="AY152" s="232"/>
      <c r="AZ152" s="232"/>
      <c r="BA152" s="232"/>
      <c r="BB152" s="232"/>
      <c r="BC152" s="232"/>
      <c r="BD152" s="232"/>
      <c r="BE152" s="232"/>
      <c r="BF152" s="232"/>
      <c r="BG152" s="232"/>
      <c r="BH152" s="232"/>
      <c r="BI152" s="232"/>
      <c r="BJ152" s="232"/>
      <c r="BK152" s="232"/>
    </row>
    <row r="153" spans="1:63" s="126" customFormat="1" ht="12.75">
      <c r="A153" s="133"/>
      <c r="B153" s="133"/>
      <c r="C153" s="127"/>
      <c r="D153" s="127"/>
      <c r="E153" s="136"/>
      <c r="F153" s="136"/>
      <c r="G153" s="136"/>
      <c r="H153" s="136"/>
      <c r="I153" s="127"/>
      <c r="J153" s="127"/>
      <c r="K153" s="127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232"/>
      <c r="AW153" s="232"/>
      <c r="AX153" s="232"/>
      <c r="AY153" s="232"/>
      <c r="AZ153" s="232"/>
      <c r="BA153" s="232"/>
      <c r="BB153" s="232"/>
      <c r="BC153" s="232"/>
      <c r="BD153" s="232"/>
      <c r="BE153" s="232"/>
      <c r="BF153" s="232"/>
      <c r="BG153" s="232"/>
      <c r="BH153" s="232"/>
      <c r="BI153" s="232"/>
      <c r="BJ153" s="232"/>
      <c r="BK153" s="232"/>
    </row>
    <row r="154" spans="1:63" s="126" customFormat="1" ht="12.75">
      <c r="A154" s="133"/>
      <c r="B154" s="133"/>
      <c r="C154" s="127"/>
      <c r="D154" s="127"/>
      <c r="E154" s="136"/>
      <c r="F154" s="136"/>
      <c r="G154" s="136"/>
      <c r="H154" s="136"/>
      <c r="I154" s="127"/>
      <c r="J154" s="127"/>
      <c r="K154" s="127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2"/>
      <c r="BC154" s="232"/>
      <c r="BD154" s="232"/>
      <c r="BE154" s="232"/>
      <c r="BF154" s="232"/>
      <c r="BG154" s="232"/>
      <c r="BH154" s="232"/>
      <c r="BI154" s="232"/>
      <c r="BJ154" s="232"/>
      <c r="BK154" s="232"/>
    </row>
    <row r="155" spans="1:63" s="126" customFormat="1" ht="12.75">
      <c r="A155" s="133"/>
      <c r="B155" s="133"/>
      <c r="C155" s="127"/>
      <c r="D155" s="127"/>
      <c r="E155" s="136"/>
      <c r="F155" s="136"/>
      <c r="G155" s="136"/>
      <c r="H155" s="136"/>
      <c r="I155" s="127"/>
      <c r="J155" s="127"/>
      <c r="K155" s="127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  <c r="BD155" s="232"/>
      <c r="BE155" s="232"/>
      <c r="BF155" s="232"/>
      <c r="BG155" s="232"/>
      <c r="BH155" s="232"/>
      <c r="BI155" s="232"/>
      <c r="BJ155" s="232"/>
      <c r="BK155" s="232"/>
    </row>
    <row r="156" spans="1:63" s="126" customFormat="1" ht="12.75">
      <c r="A156" s="133"/>
      <c r="B156" s="133"/>
      <c r="C156" s="127"/>
      <c r="D156" s="127"/>
      <c r="E156" s="136"/>
      <c r="F156" s="136"/>
      <c r="G156" s="136"/>
      <c r="H156" s="136"/>
      <c r="I156" s="127"/>
      <c r="J156" s="127"/>
      <c r="K156" s="127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2"/>
      <c r="BE156" s="232"/>
      <c r="BF156" s="232"/>
      <c r="BG156" s="232"/>
      <c r="BH156" s="232"/>
      <c r="BI156" s="232"/>
      <c r="BJ156" s="232"/>
      <c r="BK156" s="232"/>
    </row>
    <row r="157" spans="1:63" s="126" customFormat="1" ht="12.75">
      <c r="A157" s="133"/>
      <c r="B157" s="133"/>
      <c r="C157" s="127"/>
      <c r="D157" s="127"/>
      <c r="E157" s="136"/>
      <c r="F157" s="136"/>
      <c r="G157" s="136"/>
      <c r="H157" s="136"/>
      <c r="I157" s="127"/>
      <c r="J157" s="127"/>
      <c r="K157" s="127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2"/>
      <c r="BF157" s="232"/>
      <c r="BG157" s="232"/>
      <c r="BH157" s="232"/>
      <c r="BI157" s="232"/>
      <c r="BJ157" s="232"/>
      <c r="BK157" s="232"/>
    </row>
    <row r="158" spans="1:63" s="126" customFormat="1" ht="12.75">
      <c r="A158" s="133"/>
      <c r="B158" s="133"/>
      <c r="C158" s="127"/>
      <c r="D158" s="127"/>
      <c r="E158" s="136"/>
      <c r="F158" s="136"/>
      <c r="G158" s="136"/>
      <c r="H158" s="136"/>
      <c r="I158" s="127"/>
      <c r="J158" s="127"/>
      <c r="K158" s="127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/>
    </row>
    <row r="159" spans="1:63" s="126" customFormat="1" ht="12.75">
      <c r="A159" s="133"/>
      <c r="B159" s="133"/>
      <c r="C159" s="127"/>
      <c r="D159" s="127"/>
      <c r="E159" s="136"/>
      <c r="F159" s="136"/>
      <c r="G159" s="136"/>
      <c r="H159" s="136"/>
      <c r="I159" s="127"/>
      <c r="J159" s="127"/>
      <c r="K159" s="127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  <c r="BA159" s="232"/>
      <c r="BB159" s="232"/>
      <c r="BC159" s="232"/>
      <c r="BD159" s="232"/>
      <c r="BE159" s="232"/>
      <c r="BF159" s="232"/>
      <c r="BG159" s="232"/>
      <c r="BH159" s="232"/>
      <c r="BI159" s="232"/>
      <c r="BJ159" s="232"/>
      <c r="BK159" s="232"/>
    </row>
    <row r="160" spans="1:63" s="126" customFormat="1" ht="12.75">
      <c r="A160" s="133"/>
      <c r="B160" s="133"/>
      <c r="C160" s="127"/>
      <c r="D160" s="127"/>
      <c r="E160" s="136"/>
      <c r="F160" s="136"/>
      <c r="G160" s="136"/>
      <c r="H160" s="136"/>
      <c r="I160" s="127"/>
      <c r="J160" s="127"/>
      <c r="K160" s="127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2"/>
      <c r="AR160" s="232"/>
      <c r="AS160" s="232"/>
      <c r="AT160" s="232"/>
      <c r="AU160" s="232"/>
      <c r="AV160" s="232"/>
      <c r="AW160" s="232"/>
      <c r="AX160" s="232"/>
      <c r="AY160" s="232"/>
      <c r="AZ160" s="232"/>
      <c r="BA160" s="232"/>
      <c r="BB160" s="232"/>
      <c r="BC160" s="232"/>
      <c r="BD160" s="232"/>
      <c r="BE160" s="232"/>
      <c r="BF160" s="232"/>
      <c r="BG160" s="232"/>
      <c r="BH160" s="232"/>
      <c r="BI160" s="232"/>
      <c r="BJ160" s="232"/>
      <c r="BK160" s="232"/>
    </row>
    <row r="161" spans="1:63" s="126" customFormat="1" ht="12.75">
      <c r="A161" s="133"/>
      <c r="B161" s="133"/>
      <c r="C161" s="127"/>
      <c r="D161" s="127"/>
      <c r="E161" s="136"/>
      <c r="F161" s="136"/>
      <c r="G161" s="136"/>
      <c r="H161" s="136"/>
      <c r="I161" s="127"/>
      <c r="J161" s="127"/>
      <c r="K161" s="127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2"/>
      <c r="BB161" s="232"/>
      <c r="BC161" s="232"/>
      <c r="BD161" s="232"/>
      <c r="BE161" s="232"/>
      <c r="BF161" s="232"/>
      <c r="BG161" s="232"/>
      <c r="BH161" s="232"/>
      <c r="BI161" s="232"/>
      <c r="BJ161" s="232"/>
      <c r="BK161" s="232"/>
    </row>
    <row r="162" spans="1:63" s="126" customFormat="1" ht="12.75">
      <c r="A162" s="133"/>
      <c r="B162" s="133"/>
      <c r="C162" s="127"/>
      <c r="D162" s="127"/>
      <c r="E162" s="136"/>
      <c r="F162" s="136"/>
      <c r="G162" s="136"/>
      <c r="H162" s="136"/>
      <c r="I162" s="127"/>
      <c r="J162" s="127"/>
      <c r="K162" s="127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32"/>
      <c r="BC162" s="232"/>
      <c r="BD162" s="232"/>
      <c r="BE162" s="232"/>
      <c r="BF162" s="232"/>
      <c r="BG162" s="232"/>
      <c r="BH162" s="232"/>
      <c r="BI162" s="232"/>
      <c r="BJ162" s="232"/>
      <c r="BK162" s="232"/>
    </row>
    <row r="163" spans="1:63" s="126" customFormat="1" ht="12.75">
      <c r="A163" s="133"/>
      <c r="B163" s="133"/>
      <c r="C163" s="127"/>
      <c r="D163" s="127"/>
      <c r="E163" s="136"/>
      <c r="F163" s="136"/>
      <c r="G163" s="136"/>
      <c r="H163" s="136"/>
      <c r="I163" s="127"/>
      <c r="J163" s="127"/>
      <c r="K163" s="127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2"/>
      <c r="AW163" s="232"/>
      <c r="AX163" s="232"/>
      <c r="AY163" s="232"/>
      <c r="AZ163" s="232"/>
      <c r="BA163" s="232"/>
      <c r="BB163" s="232"/>
      <c r="BC163" s="232"/>
      <c r="BD163" s="232"/>
      <c r="BE163" s="232"/>
      <c r="BF163" s="232"/>
      <c r="BG163" s="232"/>
      <c r="BH163" s="232"/>
      <c r="BI163" s="232"/>
      <c r="BJ163" s="232"/>
      <c r="BK163" s="232"/>
    </row>
    <row r="164" spans="1:63" s="126" customFormat="1" ht="12.75">
      <c r="A164" s="133"/>
      <c r="B164" s="133"/>
      <c r="C164" s="127"/>
      <c r="D164" s="127"/>
      <c r="E164" s="136"/>
      <c r="F164" s="136"/>
      <c r="G164" s="136"/>
      <c r="H164" s="136"/>
      <c r="I164" s="127"/>
      <c r="J164" s="127"/>
      <c r="K164" s="127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232"/>
      <c r="AX164" s="232"/>
      <c r="AY164" s="232"/>
      <c r="AZ164" s="232"/>
      <c r="BA164" s="232"/>
      <c r="BB164" s="232"/>
      <c r="BC164" s="232"/>
      <c r="BD164" s="232"/>
      <c r="BE164" s="232"/>
      <c r="BF164" s="232"/>
      <c r="BG164" s="232"/>
      <c r="BH164" s="232"/>
      <c r="BI164" s="232"/>
      <c r="BJ164" s="232"/>
      <c r="BK164" s="232"/>
    </row>
    <row r="165" spans="1:63" s="126" customFormat="1" ht="12.75">
      <c r="A165" s="133"/>
      <c r="B165" s="133"/>
      <c r="C165" s="127"/>
      <c r="D165" s="127"/>
      <c r="E165" s="136"/>
      <c r="F165" s="136"/>
      <c r="G165" s="136"/>
      <c r="H165" s="136"/>
      <c r="I165" s="127"/>
      <c r="J165" s="127"/>
      <c r="K165" s="127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2"/>
      <c r="BC165" s="232"/>
      <c r="BD165" s="232"/>
      <c r="BE165" s="232"/>
      <c r="BF165" s="232"/>
      <c r="BG165" s="232"/>
      <c r="BH165" s="232"/>
      <c r="BI165" s="232"/>
      <c r="BJ165" s="232"/>
      <c r="BK165" s="232"/>
    </row>
    <row r="166" spans="1:63" s="126" customFormat="1" ht="12.75">
      <c r="A166" s="133"/>
      <c r="B166" s="133"/>
      <c r="C166" s="127"/>
      <c r="D166" s="127"/>
      <c r="E166" s="136"/>
      <c r="F166" s="136"/>
      <c r="G166" s="136"/>
      <c r="H166" s="136"/>
      <c r="I166" s="127"/>
      <c r="J166" s="127"/>
      <c r="K166" s="127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2"/>
      <c r="AU166" s="232"/>
      <c r="AV166" s="232"/>
      <c r="AW166" s="232"/>
      <c r="AX166" s="232"/>
      <c r="AY166" s="232"/>
      <c r="AZ166" s="232"/>
      <c r="BA166" s="232"/>
      <c r="BB166" s="232"/>
      <c r="BC166" s="232"/>
      <c r="BD166" s="232"/>
      <c r="BE166" s="232"/>
      <c r="BF166" s="232"/>
      <c r="BG166" s="232"/>
      <c r="BH166" s="232"/>
      <c r="BI166" s="232"/>
      <c r="BJ166" s="232"/>
      <c r="BK166" s="232"/>
    </row>
    <row r="167" spans="1:63" s="126" customFormat="1" ht="12.75">
      <c r="A167" s="133"/>
      <c r="B167" s="133"/>
      <c r="C167" s="127"/>
      <c r="D167" s="127"/>
      <c r="E167" s="136"/>
      <c r="F167" s="136"/>
      <c r="G167" s="136"/>
      <c r="H167" s="136"/>
      <c r="I167" s="127"/>
      <c r="J167" s="127"/>
      <c r="K167" s="127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2"/>
      <c r="AW167" s="232"/>
      <c r="AX167" s="232"/>
      <c r="AY167" s="232"/>
      <c r="AZ167" s="232"/>
      <c r="BA167" s="232"/>
      <c r="BB167" s="232"/>
      <c r="BC167" s="232"/>
      <c r="BD167" s="232"/>
      <c r="BE167" s="232"/>
      <c r="BF167" s="232"/>
      <c r="BG167" s="232"/>
      <c r="BH167" s="232"/>
      <c r="BI167" s="232"/>
      <c r="BJ167" s="232"/>
      <c r="BK167" s="232"/>
    </row>
    <row r="168" spans="1:63" s="126" customFormat="1" ht="12.75">
      <c r="A168" s="133"/>
      <c r="B168" s="133"/>
      <c r="C168" s="127"/>
      <c r="D168" s="127"/>
      <c r="E168" s="136"/>
      <c r="F168" s="136"/>
      <c r="G168" s="136"/>
      <c r="H168" s="136"/>
      <c r="I168" s="127"/>
      <c r="J168" s="127"/>
      <c r="K168" s="127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  <c r="AO168" s="232"/>
      <c r="AP168" s="232"/>
      <c r="AQ168" s="232"/>
      <c r="AR168" s="232"/>
      <c r="AS168" s="232"/>
      <c r="AT168" s="232"/>
      <c r="AU168" s="232"/>
      <c r="AV168" s="232"/>
      <c r="AW168" s="232"/>
      <c r="AX168" s="232"/>
      <c r="AY168" s="232"/>
      <c r="AZ168" s="232"/>
      <c r="BA168" s="232"/>
      <c r="BB168" s="232"/>
      <c r="BC168" s="232"/>
      <c r="BD168" s="232"/>
      <c r="BE168" s="232"/>
      <c r="BF168" s="232"/>
      <c r="BG168" s="232"/>
      <c r="BH168" s="232"/>
      <c r="BI168" s="232"/>
      <c r="BJ168" s="232"/>
      <c r="BK168" s="232"/>
    </row>
    <row r="169" spans="1:63" s="126" customFormat="1" ht="12.75">
      <c r="A169" s="133"/>
      <c r="B169" s="133"/>
      <c r="C169" s="127"/>
      <c r="D169" s="127"/>
      <c r="E169" s="136"/>
      <c r="F169" s="136"/>
      <c r="G169" s="136"/>
      <c r="H169" s="136"/>
      <c r="I169" s="127"/>
      <c r="J169" s="127"/>
      <c r="K169" s="127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  <c r="BD169" s="232"/>
      <c r="BE169" s="232"/>
      <c r="BF169" s="232"/>
      <c r="BG169" s="232"/>
      <c r="BH169" s="232"/>
      <c r="BI169" s="232"/>
      <c r="BJ169" s="232"/>
      <c r="BK169" s="232"/>
    </row>
    <row r="170" spans="1:63" s="126" customFormat="1" ht="12.75">
      <c r="A170" s="133"/>
      <c r="B170" s="133"/>
      <c r="C170" s="127"/>
      <c r="D170" s="127"/>
      <c r="E170" s="136"/>
      <c r="F170" s="136"/>
      <c r="G170" s="136"/>
      <c r="H170" s="136"/>
      <c r="I170" s="127"/>
      <c r="J170" s="127"/>
      <c r="K170" s="127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32"/>
      <c r="BH170" s="232"/>
      <c r="BI170" s="232"/>
      <c r="BJ170" s="232"/>
      <c r="BK170" s="232"/>
    </row>
    <row r="171" spans="1:63" s="126" customFormat="1" ht="12.75">
      <c r="A171" s="133"/>
      <c r="B171" s="133"/>
      <c r="C171" s="127"/>
      <c r="D171" s="127"/>
      <c r="E171" s="136"/>
      <c r="F171" s="136"/>
      <c r="G171" s="136"/>
      <c r="H171" s="136"/>
      <c r="I171" s="127"/>
      <c r="J171" s="127"/>
      <c r="K171" s="127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  <c r="AP171" s="232"/>
      <c r="AQ171" s="232"/>
      <c r="AR171" s="232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  <c r="BD171" s="232"/>
      <c r="BE171" s="232"/>
      <c r="BF171" s="232"/>
      <c r="BG171" s="232"/>
      <c r="BH171" s="232"/>
      <c r="BI171" s="232"/>
      <c r="BJ171" s="232"/>
      <c r="BK171" s="232"/>
    </row>
    <row r="172" spans="1:63" s="126" customFormat="1" ht="12.75">
      <c r="A172" s="133"/>
      <c r="B172" s="133"/>
      <c r="C172" s="127"/>
      <c r="D172" s="127"/>
      <c r="E172" s="136"/>
      <c r="F172" s="136"/>
      <c r="G172" s="136"/>
      <c r="H172" s="136"/>
      <c r="I172" s="127"/>
      <c r="J172" s="127"/>
      <c r="K172" s="127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  <c r="BD172" s="232"/>
      <c r="BE172" s="232"/>
      <c r="BF172" s="232"/>
      <c r="BG172" s="232"/>
      <c r="BH172" s="232"/>
      <c r="BI172" s="232"/>
      <c r="BJ172" s="232"/>
      <c r="BK172" s="232"/>
    </row>
    <row r="173" spans="1:63" s="126" customFormat="1" ht="12.75">
      <c r="A173" s="133"/>
      <c r="B173" s="133"/>
      <c r="C173" s="127"/>
      <c r="D173" s="127"/>
      <c r="E173" s="136"/>
      <c r="F173" s="136"/>
      <c r="G173" s="136"/>
      <c r="H173" s="136"/>
      <c r="I173" s="127"/>
      <c r="J173" s="127"/>
      <c r="K173" s="127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2"/>
      <c r="BH173" s="232"/>
      <c r="BI173" s="232"/>
      <c r="BJ173" s="232"/>
      <c r="BK173" s="232"/>
    </row>
    <row r="174" spans="1:63" s="126" customFormat="1" ht="12.75">
      <c r="A174" s="133"/>
      <c r="B174" s="133"/>
      <c r="C174" s="127"/>
      <c r="D174" s="127"/>
      <c r="E174" s="136"/>
      <c r="F174" s="136"/>
      <c r="G174" s="136"/>
      <c r="H174" s="136"/>
      <c r="I174" s="127"/>
      <c r="J174" s="127"/>
      <c r="K174" s="127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2"/>
      <c r="BE174" s="232"/>
      <c r="BF174" s="232"/>
      <c r="BG174" s="232"/>
      <c r="BH174" s="232"/>
      <c r="BI174" s="232"/>
      <c r="BJ174" s="232"/>
      <c r="BK174" s="232"/>
    </row>
    <row r="175" spans="1:63" s="126" customFormat="1" ht="12.75">
      <c r="A175" s="133"/>
      <c r="B175" s="133"/>
      <c r="C175" s="127"/>
      <c r="D175" s="127"/>
      <c r="E175" s="136"/>
      <c r="F175" s="136"/>
      <c r="G175" s="136"/>
      <c r="H175" s="136"/>
      <c r="I175" s="127"/>
      <c r="J175" s="127"/>
      <c r="K175" s="127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2"/>
      <c r="BF175" s="232"/>
      <c r="BG175" s="232"/>
      <c r="BH175" s="232"/>
      <c r="BI175" s="232"/>
      <c r="BJ175" s="232"/>
      <c r="BK175" s="232"/>
    </row>
    <row r="176" spans="1:63" s="126" customFormat="1" ht="12.75">
      <c r="A176" s="133"/>
      <c r="B176" s="133"/>
      <c r="C176" s="127"/>
      <c r="D176" s="127"/>
      <c r="E176" s="136"/>
      <c r="F176" s="136"/>
      <c r="G176" s="136"/>
      <c r="H176" s="136"/>
      <c r="I176" s="127"/>
      <c r="J176" s="127"/>
      <c r="K176" s="127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2"/>
      <c r="BF176" s="232"/>
      <c r="BG176" s="232"/>
      <c r="BH176" s="232"/>
      <c r="BI176" s="232"/>
      <c r="BJ176" s="232"/>
      <c r="BK176" s="232"/>
    </row>
    <row r="177" spans="1:63" s="126" customFormat="1" ht="12.75">
      <c r="A177" s="133"/>
      <c r="B177" s="133"/>
      <c r="C177" s="127"/>
      <c r="D177" s="127"/>
      <c r="E177" s="136"/>
      <c r="F177" s="136"/>
      <c r="G177" s="136"/>
      <c r="H177" s="136"/>
      <c r="I177" s="127"/>
      <c r="J177" s="127"/>
      <c r="K177" s="127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2"/>
      <c r="BF177" s="232"/>
      <c r="BG177" s="232"/>
      <c r="BH177" s="232"/>
      <c r="BI177" s="232"/>
      <c r="BJ177" s="232"/>
      <c r="BK177" s="232"/>
    </row>
    <row r="178" spans="1:63" s="126" customFormat="1" ht="12.75">
      <c r="A178" s="133"/>
      <c r="B178" s="133"/>
      <c r="C178" s="127"/>
      <c r="D178" s="127"/>
      <c r="E178" s="136"/>
      <c r="F178" s="136"/>
      <c r="G178" s="136"/>
      <c r="H178" s="136"/>
      <c r="I178" s="127"/>
      <c r="J178" s="127"/>
      <c r="K178" s="127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232"/>
      <c r="BC178" s="232"/>
      <c r="BD178" s="232"/>
      <c r="BE178" s="232"/>
      <c r="BF178" s="232"/>
      <c r="BG178" s="232"/>
      <c r="BH178" s="232"/>
      <c r="BI178" s="232"/>
      <c r="BJ178" s="232"/>
      <c r="BK178" s="232"/>
    </row>
    <row r="179" spans="1:63" s="126" customFormat="1" ht="12.75">
      <c r="A179" s="133"/>
      <c r="B179" s="133"/>
      <c r="C179" s="127"/>
      <c r="D179" s="127"/>
      <c r="E179" s="136"/>
      <c r="F179" s="136"/>
      <c r="G179" s="136"/>
      <c r="H179" s="136"/>
      <c r="I179" s="127"/>
      <c r="J179" s="127"/>
      <c r="K179" s="127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232"/>
      <c r="AQ179" s="232"/>
      <c r="AR179" s="232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  <c r="BD179" s="232"/>
      <c r="BE179" s="232"/>
      <c r="BF179" s="232"/>
      <c r="BG179" s="232"/>
      <c r="BH179" s="232"/>
      <c r="BI179" s="232"/>
      <c r="BJ179" s="232"/>
      <c r="BK179" s="232"/>
    </row>
    <row r="180" spans="1:63" s="126" customFormat="1" ht="12.75">
      <c r="A180" s="133"/>
      <c r="B180" s="133"/>
      <c r="C180" s="127"/>
      <c r="D180" s="127"/>
      <c r="E180" s="136"/>
      <c r="F180" s="136"/>
      <c r="G180" s="136"/>
      <c r="H180" s="136"/>
      <c r="I180" s="127"/>
      <c r="J180" s="127"/>
      <c r="K180" s="127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32"/>
      <c r="AQ180" s="232"/>
      <c r="AR180" s="232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  <c r="BD180" s="232"/>
      <c r="BE180" s="232"/>
      <c r="BF180" s="232"/>
      <c r="BG180" s="232"/>
      <c r="BH180" s="232"/>
      <c r="BI180" s="232"/>
      <c r="BJ180" s="232"/>
      <c r="BK180" s="232"/>
    </row>
    <row r="181" spans="1:63" s="126" customFormat="1" ht="12.75">
      <c r="A181" s="133"/>
      <c r="B181" s="133"/>
      <c r="C181" s="127"/>
      <c r="D181" s="127"/>
      <c r="E181" s="136"/>
      <c r="F181" s="136"/>
      <c r="G181" s="136"/>
      <c r="H181" s="136"/>
      <c r="I181" s="127"/>
      <c r="J181" s="127"/>
      <c r="K181" s="127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  <c r="AO181" s="232"/>
      <c r="AP181" s="232"/>
      <c r="AQ181" s="232"/>
      <c r="AR181" s="232"/>
      <c r="AS181" s="232"/>
      <c r="AT181" s="232"/>
      <c r="AU181" s="232"/>
      <c r="AV181" s="232"/>
      <c r="AW181" s="232"/>
      <c r="AX181" s="232"/>
      <c r="AY181" s="232"/>
      <c r="AZ181" s="232"/>
      <c r="BA181" s="232"/>
      <c r="BB181" s="232"/>
      <c r="BC181" s="232"/>
      <c r="BD181" s="232"/>
      <c r="BE181" s="232"/>
      <c r="BF181" s="232"/>
      <c r="BG181" s="232"/>
      <c r="BH181" s="232"/>
      <c r="BI181" s="232"/>
      <c r="BJ181" s="232"/>
      <c r="BK181" s="232"/>
    </row>
    <row r="182" spans="1:63" s="126" customFormat="1" ht="12.75">
      <c r="A182" s="133"/>
      <c r="B182" s="133"/>
      <c r="C182" s="127"/>
      <c r="D182" s="127"/>
      <c r="E182" s="136"/>
      <c r="F182" s="136"/>
      <c r="G182" s="136"/>
      <c r="H182" s="136"/>
      <c r="I182" s="127"/>
      <c r="J182" s="127"/>
      <c r="K182" s="127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2"/>
      <c r="BF182" s="232"/>
      <c r="BG182" s="232"/>
      <c r="BH182" s="232"/>
      <c r="BI182" s="232"/>
      <c r="BJ182" s="232"/>
      <c r="BK182" s="232"/>
    </row>
    <row r="183" spans="1:63" s="126" customFormat="1" ht="12.75">
      <c r="A183" s="133"/>
      <c r="B183" s="133"/>
      <c r="C183" s="127"/>
      <c r="D183" s="127"/>
      <c r="E183" s="136"/>
      <c r="F183" s="136"/>
      <c r="G183" s="136"/>
      <c r="H183" s="136"/>
      <c r="I183" s="127"/>
      <c r="J183" s="127"/>
      <c r="K183" s="127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232"/>
      <c r="AQ183" s="232"/>
      <c r="AR183" s="232"/>
      <c r="AS183" s="232"/>
      <c r="AT183" s="232"/>
      <c r="AU183" s="232"/>
      <c r="AV183" s="232"/>
      <c r="AW183" s="232"/>
      <c r="AX183" s="232"/>
      <c r="AY183" s="232"/>
      <c r="AZ183" s="232"/>
      <c r="BA183" s="232"/>
      <c r="BB183" s="232"/>
      <c r="BC183" s="232"/>
      <c r="BD183" s="232"/>
      <c r="BE183" s="232"/>
      <c r="BF183" s="232"/>
      <c r="BG183" s="232"/>
      <c r="BH183" s="232"/>
      <c r="BI183" s="232"/>
      <c r="BJ183" s="232"/>
      <c r="BK183" s="232"/>
    </row>
    <row r="184" spans="1:63" s="126" customFormat="1" ht="12.75">
      <c r="A184" s="133"/>
      <c r="B184" s="133"/>
      <c r="C184" s="127"/>
      <c r="D184" s="127"/>
      <c r="E184" s="136"/>
      <c r="F184" s="136"/>
      <c r="G184" s="136"/>
      <c r="H184" s="136"/>
      <c r="I184" s="127"/>
      <c r="J184" s="127"/>
      <c r="K184" s="127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32"/>
      <c r="AT184" s="232"/>
      <c r="AU184" s="232"/>
      <c r="AV184" s="232"/>
      <c r="AW184" s="232"/>
      <c r="AX184" s="232"/>
      <c r="AY184" s="232"/>
      <c r="AZ184" s="232"/>
      <c r="BA184" s="232"/>
      <c r="BB184" s="232"/>
      <c r="BC184" s="232"/>
      <c r="BD184" s="232"/>
      <c r="BE184" s="232"/>
      <c r="BF184" s="232"/>
      <c r="BG184" s="232"/>
      <c r="BH184" s="232"/>
      <c r="BI184" s="232"/>
      <c r="BJ184" s="232"/>
      <c r="BK184" s="232"/>
    </row>
    <row r="185" spans="1:63" s="126" customFormat="1" ht="12.75">
      <c r="A185" s="133"/>
      <c r="B185" s="133"/>
      <c r="C185" s="127"/>
      <c r="D185" s="127"/>
      <c r="E185" s="136"/>
      <c r="F185" s="136"/>
      <c r="G185" s="136"/>
      <c r="H185" s="136"/>
      <c r="I185" s="127"/>
      <c r="J185" s="127"/>
      <c r="K185" s="127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232"/>
      <c r="AQ185" s="232"/>
      <c r="AR185" s="232"/>
      <c r="AS185" s="232"/>
      <c r="AT185" s="232"/>
      <c r="AU185" s="232"/>
      <c r="AV185" s="232"/>
      <c r="AW185" s="232"/>
      <c r="AX185" s="232"/>
      <c r="AY185" s="232"/>
      <c r="AZ185" s="232"/>
      <c r="BA185" s="232"/>
      <c r="BB185" s="232"/>
      <c r="BC185" s="232"/>
      <c r="BD185" s="232"/>
      <c r="BE185" s="232"/>
      <c r="BF185" s="232"/>
      <c r="BG185" s="232"/>
      <c r="BH185" s="232"/>
      <c r="BI185" s="232"/>
      <c r="BJ185" s="232"/>
      <c r="BK185" s="232"/>
    </row>
    <row r="186" spans="1:63" s="126" customFormat="1" ht="12.75">
      <c r="A186" s="133"/>
      <c r="B186" s="133"/>
      <c r="C186" s="127"/>
      <c r="D186" s="127"/>
      <c r="E186" s="136"/>
      <c r="F186" s="136"/>
      <c r="G186" s="136"/>
      <c r="H186" s="136"/>
      <c r="I186" s="127"/>
      <c r="J186" s="127"/>
      <c r="K186" s="127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232"/>
      <c r="AT186" s="232"/>
      <c r="AU186" s="232"/>
      <c r="AV186" s="232"/>
      <c r="AW186" s="232"/>
      <c r="AX186" s="232"/>
      <c r="AY186" s="232"/>
      <c r="AZ186" s="232"/>
      <c r="BA186" s="232"/>
      <c r="BB186" s="232"/>
      <c r="BC186" s="232"/>
      <c r="BD186" s="232"/>
      <c r="BE186" s="232"/>
      <c r="BF186" s="232"/>
      <c r="BG186" s="232"/>
      <c r="BH186" s="232"/>
      <c r="BI186" s="232"/>
      <c r="BJ186" s="232"/>
      <c r="BK186" s="232"/>
    </row>
    <row r="187" spans="1:63" s="126" customFormat="1" ht="12.75">
      <c r="A187" s="133"/>
      <c r="B187" s="133"/>
      <c r="C187" s="127"/>
      <c r="D187" s="127"/>
      <c r="E187" s="136"/>
      <c r="F187" s="136"/>
      <c r="G187" s="136"/>
      <c r="H187" s="136"/>
      <c r="I187" s="127"/>
      <c r="J187" s="127"/>
      <c r="K187" s="127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  <c r="AU187" s="232"/>
      <c r="AV187" s="232"/>
      <c r="AW187" s="232"/>
      <c r="AX187" s="232"/>
      <c r="AY187" s="232"/>
      <c r="AZ187" s="232"/>
      <c r="BA187" s="232"/>
      <c r="BB187" s="232"/>
      <c r="BC187" s="232"/>
      <c r="BD187" s="232"/>
      <c r="BE187" s="232"/>
      <c r="BF187" s="232"/>
      <c r="BG187" s="232"/>
      <c r="BH187" s="232"/>
      <c r="BI187" s="232"/>
      <c r="BJ187" s="232"/>
      <c r="BK187" s="232"/>
    </row>
    <row r="188" spans="1:63" s="126" customFormat="1" ht="12.75">
      <c r="A188" s="133"/>
      <c r="B188" s="133"/>
      <c r="C188" s="127"/>
      <c r="D188" s="127"/>
      <c r="E188" s="136"/>
      <c r="F188" s="136"/>
      <c r="G188" s="136"/>
      <c r="H188" s="136"/>
      <c r="I188" s="127"/>
      <c r="J188" s="127"/>
      <c r="K188" s="127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232"/>
      <c r="AQ188" s="232"/>
      <c r="AR188" s="232"/>
      <c r="AS188" s="232"/>
      <c r="AT188" s="232"/>
      <c r="AU188" s="232"/>
      <c r="AV188" s="232"/>
      <c r="AW188" s="232"/>
      <c r="AX188" s="232"/>
      <c r="AY188" s="232"/>
      <c r="AZ188" s="232"/>
      <c r="BA188" s="232"/>
      <c r="BB188" s="232"/>
      <c r="BC188" s="232"/>
      <c r="BD188" s="232"/>
      <c r="BE188" s="232"/>
      <c r="BF188" s="232"/>
      <c r="BG188" s="232"/>
      <c r="BH188" s="232"/>
      <c r="BI188" s="232"/>
      <c r="BJ188" s="232"/>
      <c r="BK188" s="232"/>
    </row>
    <row r="189" spans="1:63" s="126" customFormat="1" ht="12.75">
      <c r="A189" s="133"/>
      <c r="B189" s="133"/>
      <c r="C189" s="127"/>
      <c r="D189" s="127"/>
      <c r="E189" s="136"/>
      <c r="F189" s="136"/>
      <c r="G189" s="136"/>
      <c r="H189" s="136"/>
      <c r="I189" s="127"/>
      <c r="J189" s="127"/>
      <c r="K189" s="127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232"/>
      <c r="BC189" s="232"/>
      <c r="BD189" s="232"/>
      <c r="BE189" s="232"/>
      <c r="BF189" s="232"/>
      <c r="BG189" s="232"/>
      <c r="BH189" s="232"/>
      <c r="BI189" s="232"/>
      <c r="BJ189" s="232"/>
      <c r="BK189" s="232"/>
    </row>
    <row r="190" spans="1:63" s="126" customFormat="1" ht="12.75">
      <c r="A190" s="133"/>
      <c r="B190" s="133"/>
      <c r="C190" s="127"/>
      <c r="D190" s="127"/>
      <c r="E190" s="136"/>
      <c r="F190" s="136"/>
      <c r="G190" s="136"/>
      <c r="H190" s="136"/>
      <c r="I190" s="127"/>
      <c r="J190" s="127"/>
      <c r="K190" s="127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2"/>
      <c r="AM190" s="232"/>
      <c r="AN190" s="232"/>
      <c r="AO190" s="232"/>
      <c r="AP190" s="232"/>
      <c r="AQ190" s="232"/>
      <c r="AR190" s="232"/>
      <c r="AS190" s="232"/>
      <c r="AT190" s="232"/>
      <c r="AU190" s="232"/>
      <c r="AV190" s="232"/>
      <c r="AW190" s="232"/>
      <c r="AX190" s="232"/>
      <c r="AY190" s="232"/>
      <c r="AZ190" s="232"/>
      <c r="BA190" s="232"/>
      <c r="BB190" s="232"/>
      <c r="BC190" s="232"/>
      <c r="BD190" s="232"/>
      <c r="BE190" s="232"/>
      <c r="BF190" s="232"/>
      <c r="BG190" s="232"/>
      <c r="BH190" s="232"/>
      <c r="BI190" s="232"/>
      <c r="BJ190" s="232"/>
      <c r="BK190" s="232"/>
    </row>
    <row r="191" spans="1:63" s="126" customFormat="1" ht="12.75">
      <c r="A191" s="133"/>
      <c r="B191" s="133"/>
      <c r="C191" s="127"/>
      <c r="D191" s="127"/>
      <c r="E191" s="136"/>
      <c r="F191" s="136"/>
      <c r="G191" s="136"/>
      <c r="H191" s="136"/>
      <c r="I191" s="127"/>
      <c r="J191" s="127"/>
      <c r="K191" s="127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32"/>
      <c r="AL191" s="232"/>
      <c r="AM191" s="232"/>
      <c r="AN191" s="232"/>
      <c r="AO191" s="232"/>
      <c r="AP191" s="232"/>
      <c r="AQ191" s="232"/>
      <c r="AR191" s="232"/>
      <c r="AS191" s="232"/>
      <c r="AT191" s="232"/>
      <c r="AU191" s="232"/>
      <c r="AV191" s="232"/>
      <c r="AW191" s="232"/>
      <c r="AX191" s="232"/>
      <c r="AY191" s="232"/>
      <c r="AZ191" s="232"/>
      <c r="BA191" s="232"/>
      <c r="BB191" s="232"/>
      <c r="BC191" s="232"/>
      <c r="BD191" s="232"/>
      <c r="BE191" s="232"/>
      <c r="BF191" s="232"/>
      <c r="BG191" s="232"/>
      <c r="BH191" s="232"/>
      <c r="BI191" s="232"/>
      <c r="BJ191" s="232"/>
      <c r="BK191" s="232"/>
    </row>
    <row r="192" spans="1:63" s="126" customFormat="1" ht="12.75">
      <c r="A192" s="133"/>
      <c r="B192" s="133"/>
      <c r="C192" s="127"/>
      <c r="D192" s="127"/>
      <c r="E192" s="136"/>
      <c r="F192" s="136"/>
      <c r="G192" s="136"/>
      <c r="H192" s="136"/>
      <c r="I192" s="127"/>
      <c r="J192" s="127"/>
      <c r="K192" s="127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232"/>
      <c r="AH192" s="232"/>
      <c r="AI192" s="232"/>
      <c r="AJ192" s="232"/>
      <c r="AK192" s="232"/>
      <c r="AL192" s="232"/>
      <c r="AM192" s="232"/>
      <c r="AN192" s="232"/>
      <c r="AO192" s="232"/>
      <c r="AP192" s="232"/>
      <c r="AQ192" s="232"/>
      <c r="AR192" s="232"/>
      <c r="AS192" s="232"/>
      <c r="AT192" s="232"/>
      <c r="AU192" s="232"/>
      <c r="AV192" s="232"/>
      <c r="AW192" s="232"/>
      <c r="AX192" s="232"/>
      <c r="AY192" s="232"/>
      <c r="AZ192" s="232"/>
      <c r="BA192" s="232"/>
      <c r="BB192" s="232"/>
      <c r="BC192" s="232"/>
      <c r="BD192" s="232"/>
      <c r="BE192" s="232"/>
      <c r="BF192" s="232"/>
      <c r="BG192" s="232"/>
      <c r="BH192" s="232"/>
      <c r="BI192" s="232"/>
      <c r="BJ192" s="232"/>
      <c r="BK192" s="232"/>
    </row>
    <row r="193" spans="1:63" s="126" customFormat="1" ht="12.75">
      <c r="A193" s="133"/>
      <c r="B193" s="133"/>
      <c r="C193" s="127"/>
      <c r="D193" s="127"/>
      <c r="E193" s="136"/>
      <c r="F193" s="136"/>
      <c r="G193" s="136"/>
      <c r="H193" s="136"/>
      <c r="I193" s="127"/>
      <c r="J193" s="127"/>
      <c r="K193" s="127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32"/>
      <c r="AO193" s="232"/>
      <c r="AP193" s="232"/>
      <c r="AQ193" s="232"/>
      <c r="AR193" s="232"/>
      <c r="AS193" s="232"/>
      <c r="AT193" s="232"/>
      <c r="AU193" s="232"/>
      <c r="AV193" s="232"/>
      <c r="AW193" s="232"/>
      <c r="AX193" s="232"/>
      <c r="AY193" s="232"/>
      <c r="AZ193" s="232"/>
      <c r="BA193" s="232"/>
      <c r="BB193" s="232"/>
      <c r="BC193" s="232"/>
      <c r="BD193" s="232"/>
      <c r="BE193" s="232"/>
      <c r="BF193" s="232"/>
      <c r="BG193" s="232"/>
      <c r="BH193" s="232"/>
      <c r="BI193" s="232"/>
      <c r="BJ193" s="232"/>
      <c r="BK193" s="232"/>
    </row>
    <row r="194" spans="1:63" s="126" customFormat="1" ht="12.75">
      <c r="A194" s="133"/>
      <c r="B194" s="133"/>
      <c r="C194" s="127"/>
      <c r="D194" s="127"/>
      <c r="E194" s="136"/>
      <c r="F194" s="136"/>
      <c r="G194" s="136"/>
      <c r="H194" s="136"/>
      <c r="I194" s="127"/>
      <c r="J194" s="127"/>
      <c r="K194" s="127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2"/>
      <c r="AH194" s="232"/>
      <c r="AI194" s="232"/>
      <c r="AJ194" s="232"/>
      <c r="AK194" s="232"/>
      <c r="AL194" s="232"/>
      <c r="AM194" s="232"/>
      <c r="AN194" s="232"/>
      <c r="AO194" s="232"/>
      <c r="AP194" s="232"/>
      <c r="AQ194" s="232"/>
      <c r="AR194" s="232"/>
      <c r="AS194" s="232"/>
      <c r="AT194" s="232"/>
      <c r="AU194" s="232"/>
      <c r="AV194" s="232"/>
      <c r="AW194" s="232"/>
      <c r="AX194" s="232"/>
      <c r="AY194" s="232"/>
      <c r="AZ194" s="232"/>
      <c r="BA194" s="232"/>
      <c r="BB194" s="232"/>
      <c r="BC194" s="232"/>
      <c r="BD194" s="232"/>
      <c r="BE194" s="232"/>
      <c r="BF194" s="232"/>
      <c r="BG194" s="232"/>
      <c r="BH194" s="232"/>
      <c r="BI194" s="232"/>
      <c r="BJ194" s="232"/>
      <c r="BK194" s="232"/>
    </row>
    <row r="195" spans="1:63" s="126" customFormat="1" ht="12.75">
      <c r="A195" s="133"/>
      <c r="B195" s="133"/>
      <c r="C195" s="127"/>
      <c r="D195" s="127"/>
      <c r="E195" s="136"/>
      <c r="F195" s="136"/>
      <c r="G195" s="136"/>
      <c r="H195" s="136"/>
      <c r="I195" s="127"/>
      <c r="J195" s="127"/>
      <c r="K195" s="127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  <c r="AP195" s="232"/>
      <c r="AQ195" s="232"/>
      <c r="AR195" s="232"/>
      <c r="AS195" s="232"/>
      <c r="AT195" s="232"/>
      <c r="AU195" s="232"/>
      <c r="AV195" s="232"/>
      <c r="AW195" s="232"/>
      <c r="AX195" s="232"/>
      <c r="AY195" s="232"/>
      <c r="AZ195" s="232"/>
      <c r="BA195" s="232"/>
      <c r="BB195" s="232"/>
      <c r="BC195" s="232"/>
      <c r="BD195" s="232"/>
      <c r="BE195" s="232"/>
      <c r="BF195" s="232"/>
      <c r="BG195" s="232"/>
      <c r="BH195" s="232"/>
      <c r="BI195" s="232"/>
      <c r="BJ195" s="232"/>
      <c r="BK195" s="232"/>
    </row>
    <row r="196" spans="1:63" s="126" customFormat="1" ht="12.75">
      <c r="A196" s="133"/>
      <c r="B196" s="133"/>
      <c r="C196" s="127"/>
      <c r="D196" s="127"/>
      <c r="E196" s="136"/>
      <c r="F196" s="136"/>
      <c r="G196" s="136"/>
      <c r="H196" s="136"/>
      <c r="I196" s="127"/>
      <c r="J196" s="127"/>
      <c r="K196" s="127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  <c r="AU196" s="232"/>
      <c r="AV196" s="232"/>
      <c r="AW196" s="232"/>
      <c r="AX196" s="232"/>
      <c r="AY196" s="232"/>
      <c r="AZ196" s="232"/>
      <c r="BA196" s="232"/>
      <c r="BB196" s="232"/>
      <c r="BC196" s="232"/>
      <c r="BD196" s="232"/>
      <c r="BE196" s="232"/>
      <c r="BF196" s="232"/>
      <c r="BG196" s="232"/>
      <c r="BH196" s="232"/>
      <c r="BI196" s="232"/>
      <c r="BJ196" s="232"/>
      <c r="BK196" s="232"/>
    </row>
    <row r="197" spans="1:63" s="126" customFormat="1" ht="12.75">
      <c r="A197" s="133"/>
      <c r="B197" s="133"/>
      <c r="C197" s="127"/>
      <c r="D197" s="127"/>
      <c r="E197" s="136"/>
      <c r="F197" s="136"/>
      <c r="G197" s="136"/>
      <c r="H197" s="136"/>
      <c r="I197" s="127"/>
      <c r="J197" s="127"/>
      <c r="K197" s="127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2"/>
      <c r="AH197" s="232"/>
      <c r="AI197" s="232"/>
      <c r="AJ197" s="232"/>
      <c r="AK197" s="232"/>
      <c r="AL197" s="232"/>
      <c r="AM197" s="232"/>
      <c r="AN197" s="232"/>
      <c r="AO197" s="232"/>
      <c r="AP197" s="232"/>
      <c r="AQ197" s="232"/>
      <c r="AR197" s="232"/>
      <c r="AS197" s="232"/>
      <c r="AT197" s="232"/>
      <c r="AU197" s="232"/>
      <c r="AV197" s="232"/>
      <c r="AW197" s="232"/>
      <c r="AX197" s="232"/>
      <c r="AY197" s="232"/>
      <c r="AZ197" s="232"/>
      <c r="BA197" s="232"/>
      <c r="BB197" s="232"/>
      <c r="BC197" s="232"/>
      <c r="BD197" s="232"/>
      <c r="BE197" s="232"/>
      <c r="BF197" s="232"/>
      <c r="BG197" s="232"/>
      <c r="BH197" s="232"/>
      <c r="BI197" s="232"/>
      <c r="BJ197" s="232"/>
      <c r="BK197" s="232"/>
    </row>
    <row r="198" spans="1:63" s="126" customFormat="1" ht="12.75">
      <c r="A198" s="133"/>
      <c r="B198" s="133"/>
      <c r="C198" s="127"/>
      <c r="D198" s="127"/>
      <c r="E198" s="136"/>
      <c r="F198" s="136"/>
      <c r="G198" s="136"/>
      <c r="H198" s="136"/>
      <c r="I198" s="127"/>
      <c r="J198" s="127"/>
      <c r="K198" s="127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232"/>
      <c r="AQ198" s="232"/>
      <c r="AR198" s="232"/>
      <c r="AS198" s="232"/>
      <c r="AT198" s="232"/>
      <c r="AU198" s="232"/>
      <c r="AV198" s="232"/>
      <c r="AW198" s="232"/>
      <c r="AX198" s="232"/>
      <c r="AY198" s="232"/>
      <c r="AZ198" s="232"/>
      <c r="BA198" s="232"/>
      <c r="BB198" s="232"/>
      <c r="BC198" s="232"/>
      <c r="BD198" s="232"/>
      <c r="BE198" s="232"/>
      <c r="BF198" s="232"/>
      <c r="BG198" s="232"/>
      <c r="BH198" s="232"/>
      <c r="BI198" s="232"/>
      <c r="BJ198" s="232"/>
      <c r="BK198" s="232"/>
    </row>
    <row r="199" spans="1:63" s="126" customFormat="1" ht="12.75">
      <c r="A199" s="133"/>
      <c r="B199" s="133"/>
      <c r="C199" s="127"/>
      <c r="D199" s="127"/>
      <c r="E199" s="136"/>
      <c r="F199" s="136"/>
      <c r="G199" s="136"/>
      <c r="H199" s="136"/>
      <c r="I199" s="127"/>
      <c r="J199" s="127"/>
      <c r="K199" s="127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2"/>
      <c r="AI199" s="232"/>
      <c r="AJ199" s="232"/>
      <c r="AK199" s="232"/>
      <c r="AL199" s="232"/>
      <c r="AM199" s="232"/>
      <c r="AN199" s="232"/>
      <c r="AO199" s="232"/>
      <c r="AP199" s="232"/>
      <c r="AQ199" s="232"/>
      <c r="AR199" s="232"/>
      <c r="AS199" s="232"/>
      <c r="AT199" s="232"/>
      <c r="AU199" s="232"/>
      <c r="AV199" s="232"/>
      <c r="AW199" s="232"/>
      <c r="AX199" s="232"/>
      <c r="AY199" s="232"/>
      <c r="AZ199" s="232"/>
      <c r="BA199" s="232"/>
      <c r="BB199" s="232"/>
      <c r="BC199" s="232"/>
      <c r="BD199" s="232"/>
      <c r="BE199" s="232"/>
      <c r="BF199" s="232"/>
      <c r="BG199" s="232"/>
      <c r="BH199" s="232"/>
      <c r="BI199" s="232"/>
      <c r="BJ199" s="232"/>
      <c r="BK199" s="232"/>
    </row>
    <row r="200" spans="1:63" s="126" customFormat="1" ht="12.75">
      <c r="A200" s="133"/>
      <c r="B200" s="133"/>
      <c r="C200" s="127"/>
      <c r="D200" s="127"/>
      <c r="E200" s="136"/>
      <c r="F200" s="136"/>
      <c r="G200" s="136"/>
      <c r="H200" s="136"/>
      <c r="I200" s="127"/>
      <c r="J200" s="127"/>
      <c r="K200" s="127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  <c r="BB200" s="232"/>
      <c r="BC200" s="232"/>
      <c r="BD200" s="232"/>
      <c r="BE200" s="232"/>
      <c r="BF200" s="232"/>
      <c r="BG200" s="232"/>
      <c r="BH200" s="232"/>
      <c r="BI200" s="232"/>
      <c r="BJ200" s="232"/>
      <c r="BK200" s="232"/>
    </row>
    <row r="201" spans="1:63" s="126" customFormat="1" ht="12.75">
      <c r="A201" s="133"/>
      <c r="B201" s="133"/>
      <c r="C201" s="127"/>
      <c r="D201" s="127"/>
      <c r="E201" s="136"/>
      <c r="F201" s="136"/>
      <c r="G201" s="136"/>
      <c r="H201" s="136"/>
      <c r="I201" s="127"/>
      <c r="J201" s="127"/>
      <c r="K201" s="127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32"/>
      <c r="AT201" s="232"/>
      <c r="AU201" s="232"/>
      <c r="AV201" s="232"/>
      <c r="AW201" s="232"/>
      <c r="AX201" s="232"/>
      <c r="AY201" s="232"/>
      <c r="AZ201" s="232"/>
      <c r="BA201" s="232"/>
      <c r="BB201" s="232"/>
      <c r="BC201" s="232"/>
      <c r="BD201" s="232"/>
      <c r="BE201" s="232"/>
      <c r="BF201" s="232"/>
      <c r="BG201" s="232"/>
      <c r="BH201" s="232"/>
      <c r="BI201" s="232"/>
      <c r="BJ201" s="232"/>
      <c r="BK201" s="232"/>
    </row>
    <row r="202" spans="1:63" s="126" customFormat="1" ht="12.75">
      <c r="A202" s="133"/>
      <c r="B202" s="133"/>
      <c r="C202" s="127"/>
      <c r="D202" s="127"/>
      <c r="E202" s="136"/>
      <c r="F202" s="136"/>
      <c r="G202" s="136"/>
      <c r="H202" s="136"/>
      <c r="I202" s="127"/>
      <c r="J202" s="127"/>
      <c r="K202" s="127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32"/>
      <c r="AG202" s="232"/>
      <c r="AH202" s="232"/>
      <c r="AI202" s="232"/>
      <c r="AJ202" s="232"/>
      <c r="AK202" s="232"/>
      <c r="AL202" s="232"/>
      <c r="AM202" s="232"/>
      <c r="AN202" s="232"/>
      <c r="AO202" s="232"/>
      <c r="AP202" s="232"/>
      <c r="AQ202" s="232"/>
      <c r="AR202" s="232"/>
      <c r="AS202" s="232"/>
      <c r="AT202" s="232"/>
      <c r="AU202" s="232"/>
      <c r="AV202" s="232"/>
      <c r="AW202" s="232"/>
      <c r="AX202" s="232"/>
      <c r="AY202" s="232"/>
      <c r="AZ202" s="232"/>
      <c r="BA202" s="232"/>
      <c r="BB202" s="232"/>
      <c r="BC202" s="232"/>
      <c r="BD202" s="232"/>
      <c r="BE202" s="232"/>
      <c r="BF202" s="232"/>
      <c r="BG202" s="232"/>
      <c r="BH202" s="232"/>
      <c r="BI202" s="232"/>
      <c r="BJ202" s="232"/>
      <c r="BK202" s="232"/>
    </row>
    <row r="203" spans="1:63" s="126" customFormat="1" ht="12.75">
      <c r="A203" s="133"/>
      <c r="B203" s="133"/>
      <c r="C203" s="127"/>
      <c r="D203" s="127"/>
      <c r="E203" s="136"/>
      <c r="F203" s="136"/>
      <c r="G203" s="136"/>
      <c r="H203" s="136"/>
      <c r="I203" s="127"/>
      <c r="J203" s="127"/>
      <c r="K203" s="127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  <c r="AI203" s="232"/>
      <c r="AJ203" s="232"/>
      <c r="AK203" s="232"/>
      <c r="AL203" s="232"/>
      <c r="AM203" s="232"/>
      <c r="AN203" s="232"/>
      <c r="AO203" s="232"/>
      <c r="AP203" s="232"/>
      <c r="AQ203" s="232"/>
      <c r="AR203" s="232"/>
      <c r="AS203" s="232"/>
      <c r="AT203" s="232"/>
      <c r="AU203" s="232"/>
      <c r="AV203" s="232"/>
      <c r="AW203" s="232"/>
      <c r="AX203" s="232"/>
      <c r="AY203" s="232"/>
      <c r="AZ203" s="232"/>
      <c r="BA203" s="232"/>
      <c r="BB203" s="232"/>
      <c r="BC203" s="232"/>
      <c r="BD203" s="232"/>
      <c r="BE203" s="232"/>
      <c r="BF203" s="232"/>
      <c r="BG203" s="232"/>
      <c r="BH203" s="232"/>
      <c r="BI203" s="232"/>
      <c r="BJ203" s="232"/>
      <c r="BK203" s="232"/>
    </row>
    <row r="204" spans="1:63" s="126" customFormat="1" ht="12.75">
      <c r="A204" s="133"/>
      <c r="B204" s="133"/>
      <c r="C204" s="127"/>
      <c r="D204" s="127"/>
      <c r="E204" s="136"/>
      <c r="F204" s="136"/>
      <c r="G204" s="136"/>
      <c r="H204" s="136"/>
      <c r="I204" s="127"/>
      <c r="J204" s="127"/>
      <c r="K204" s="127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  <c r="AG204" s="232"/>
      <c r="AH204" s="232"/>
      <c r="AI204" s="232"/>
      <c r="AJ204" s="232"/>
      <c r="AK204" s="232"/>
      <c r="AL204" s="232"/>
      <c r="AM204" s="232"/>
      <c r="AN204" s="232"/>
      <c r="AO204" s="232"/>
      <c r="AP204" s="232"/>
      <c r="AQ204" s="232"/>
      <c r="AR204" s="232"/>
      <c r="AS204" s="232"/>
      <c r="AT204" s="232"/>
      <c r="AU204" s="232"/>
      <c r="AV204" s="232"/>
      <c r="AW204" s="232"/>
      <c r="AX204" s="232"/>
      <c r="AY204" s="232"/>
      <c r="AZ204" s="232"/>
      <c r="BA204" s="232"/>
      <c r="BB204" s="232"/>
      <c r="BC204" s="232"/>
      <c r="BD204" s="232"/>
      <c r="BE204" s="232"/>
      <c r="BF204" s="232"/>
      <c r="BG204" s="232"/>
      <c r="BH204" s="232"/>
      <c r="BI204" s="232"/>
      <c r="BJ204" s="232"/>
      <c r="BK204" s="232"/>
    </row>
    <row r="205" spans="1:63" s="126" customFormat="1" ht="12.75">
      <c r="A205" s="133"/>
      <c r="B205" s="133"/>
      <c r="C205" s="127"/>
      <c r="D205" s="127"/>
      <c r="E205" s="136"/>
      <c r="F205" s="136"/>
      <c r="G205" s="136"/>
      <c r="H205" s="136"/>
      <c r="I205" s="127"/>
      <c r="J205" s="127"/>
      <c r="K205" s="127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  <c r="AO205" s="232"/>
      <c r="AP205" s="232"/>
      <c r="AQ205" s="232"/>
      <c r="AR205" s="232"/>
      <c r="AS205" s="232"/>
      <c r="AT205" s="232"/>
      <c r="AU205" s="232"/>
      <c r="AV205" s="232"/>
      <c r="AW205" s="232"/>
      <c r="AX205" s="232"/>
      <c r="AY205" s="232"/>
      <c r="AZ205" s="232"/>
      <c r="BA205" s="232"/>
      <c r="BB205" s="232"/>
      <c r="BC205" s="232"/>
      <c r="BD205" s="232"/>
      <c r="BE205" s="232"/>
      <c r="BF205" s="232"/>
      <c r="BG205" s="232"/>
      <c r="BH205" s="232"/>
      <c r="BI205" s="232"/>
      <c r="BJ205" s="232"/>
      <c r="BK205" s="232"/>
    </row>
    <row r="206" spans="1:63" s="126" customFormat="1" ht="12.75">
      <c r="A206" s="133"/>
      <c r="B206" s="133"/>
      <c r="C206" s="127"/>
      <c r="D206" s="127"/>
      <c r="E206" s="136"/>
      <c r="F206" s="136"/>
      <c r="G206" s="136"/>
      <c r="H206" s="136"/>
      <c r="I206" s="127"/>
      <c r="J206" s="127"/>
      <c r="K206" s="127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2"/>
      <c r="AO206" s="232"/>
      <c r="AP206" s="232"/>
      <c r="AQ206" s="232"/>
      <c r="AR206" s="232"/>
      <c r="AS206" s="232"/>
      <c r="AT206" s="232"/>
      <c r="AU206" s="232"/>
      <c r="AV206" s="232"/>
      <c r="AW206" s="232"/>
      <c r="AX206" s="232"/>
      <c r="AY206" s="232"/>
      <c r="AZ206" s="232"/>
      <c r="BA206" s="232"/>
      <c r="BB206" s="232"/>
      <c r="BC206" s="232"/>
      <c r="BD206" s="232"/>
      <c r="BE206" s="232"/>
      <c r="BF206" s="232"/>
      <c r="BG206" s="232"/>
      <c r="BH206" s="232"/>
      <c r="BI206" s="232"/>
      <c r="BJ206" s="232"/>
      <c r="BK206" s="232"/>
    </row>
    <row r="207" spans="1:63" s="126" customFormat="1" ht="12.75">
      <c r="A207" s="133"/>
      <c r="B207" s="133"/>
      <c r="C207" s="127"/>
      <c r="D207" s="127"/>
      <c r="E207" s="136"/>
      <c r="F207" s="136"/>
      <c r="G207" s="136"/>
      <c r="H207" s="136"/>
      <c r="I207" s="127"/>
      <c r="J207" s="127"/>
      <c r="K207" s="127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2"/>
      <c r="AO207" s="232"/>
      <c r="AP207" s="232"/>
      <c r="AQ207" s="232"/>
      <c r="AR207" s="232"/>
      <c r="AS207" s="232"/>
      <c r="AT207" s="232"/>
      <c r="AU207" s="232"/>
      <c r="AV207" s="232"/>
      <c r="AW207" s="232"/>
      <c r="AX207" s="232"/>
      <c r="AY207" s="232"/>
      <c r="AZ207" s="232"/>
      <c r="BA207" s="232"/>
      <c r="BB207" s="232"/>
      <c r="BC207" s="232"/>
      <c r="BD207" s="232"/>
      <c r="BE207" s="232"/>
      <c r="BF207" s="232"/>
      <c r="BG207" s="232"/>
      <c r="BH207" s="232"/>
      <c r="BI207" s="232"/>
      <c r="BJ207" s="232"/>
      <c r="BK207" s="232"/>
    </row>
    <row r="208" spans="1:63" s="126" customFormat="1" ht="12.75">
      <c r="A208" s="133"/>
      <c r="B208" s="133"/>
      <c r="C208" s="127"/>
      <c r="D208" s="127"/>
      <c r="E208" s="136"/>
      <c r="F208" s="136"/>
      <c r="G208" s="136"/>
      <c r="H208" s="136"/>
      <c r="I208" s="127"/>
      <c r="J208" s="127"/>
      <c r="K208" s="127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32"/>
      <c r="AT208" s="232"/>
      <c r="AU208" s="232"/>
      <c r="AV208" s="232"/>
      <c r="AW208" s="232"/>
      <c r="AX208" s="232"/>
      <c r="AY208" s="232"/>
      <c r="AZ208" s="232"/>
      <c r="BA208" s="232"/>
      <c r="BB208" s="232"/>
      <c r="BC208" s="232"/>
      <c r="BD208" s="232"/>
      <c r="BE208" s="232"/>
      <c r="BF208" s="232"/>
      <c r="BG208" s="232"/>
      <c r="BH208" s="232"/>
      <c r="BI208" s="232"/>
      <c r="BJ208" s="232"/>
      <c r="BK208" s="232"/>
    </row>
    <row r="209" spans="1:63" s="126" customFormat="1" ht="12.75">
      <c r="A209" s="133"/>
      <c r="B209" s="133"/>
      <c r="C209" s="127"/>
      <c r="D209" s="127"/>
      <c r="E209" s="136"/>
      <c r="F209" s="136"/>
      <c r="G209" s="136"/>
      <c r="H209" s="136"/>
      <c r="I209" s="127"/>
      <c r="J209" s="127"/>
      <c r="K209" s="127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2"/>
      <c r="AF209" s="232"/>
      <c r="AG209" s="232"/>
      <c r="AH209" s="232"/>
      <c r="AI209" s="232"/>
      <c r="AJ209" s="232"/>
      <c r="AK209" s="232"/>
      <c r="AL209" s="232"/>
      <c r="AM209" s="232"/>
      <c r="AN209" s="232"/>
      <c r="AO209" s="232"/>
      <c r="AP209" s="232"/>
      <c r="AQ209" s="232"/>
      <c r="AR209" s="232"/>
      <c r="AS209" s="232"/>
      <c r="AT209" s="232"/>
      <c r="AU209" s="232"/>
      <c r="AV209" s="232"/>
      <c r="AW209" s="232"/>
      <c r="AX209" s="232"/>
      <c r="AY209" s="232"/>
      <c r="AZ209" s="232"/>
      <c r="BA209" s="232"/>
      <c r="BB209" s="232"/>
      <c r="BC209" s="232"/>
      <c r="BD209" s="232"/>
      <c r="BE209" s="232"/>
      <c r="BF209" s="232"/>
      <c r="BG209" s="232"/>
      <c r="BH209" s="232"/>
      <c r="BI209" s="232"/>
      <c r="BJ209" s="232"/>
      <c r="BK209" s="232"/>
    </row>
    <row r="210" spans="1:63" s="126" customFormat="1" ht="12.75">
      <c r="A210" s="133"/>
      <c r="B210" s="133"/>
      <c r="C210" s="127"/>
      <c r="D210" s="127"/>
      <c r="E210" s="136"/>
      <c r="F210" s="136"/>
      <c r="G210" s="136"/>
      <c r="H210" s="136"/>
      <c r="I210" s="127"/>
      <c r="J210" s="127"/>
      <c r="K210" s="127"/>
      <c r="M210" s="232"/>
      <c r="N210" s="232"/>
      <c r="O210" s="232"/>
      <c r="P210" s="232"/>
      <c r="Q210" s="232"/>
      <c r="R210" s="232"/>
      <c r="S210" s="232"/>
      <c r="T210" s="232"/>
      <c r="U210" s="232"/>
      <c r="V210" s="232"/>
      <c r="W210" s="232"/>
      <c r="X210" s="232"/>
      <c r="Y210" s="232"/>
      <c r="Z210" s="232"/>
      <c r="AA210" s="232"/>
      <c r="AB210" s="232"/>
      <c r="AC210" s="232"/>
      <c r="AD210" s="232"/>
      <c r="AE210" s="232"/>
      <c r="AF210" s="232"/>
      <c r="AG210" s="232"/>
      <c r="AH210" s="232"/>
      <c r="AI210" s="232"/>
      <c r="AJ210" s="232"/>
      <c r="AK210" s="232"/>
      <c r="AL210" s="232"/>
      <c r="AM210" s="232"/>
      <c r="AN210" s="232"/>
      <c r="AO210" s="232"/>
      <c r="AP210" s="232"/>
      <c r="AQ210" s="232"/>
      <c r="AR210" s="232"/>
      <c r="AS210" s="232"/>
      <c r="AT210" s="232"/>
      <c r="AU210" s="232"/>
      <c r="AV210" s="232"/>
      <c r="AW210" s="232"/>
      <c r="AX210" s="232"/>
      <c r="AY210" s="232"/>
      <c r="AZ210" s="232"/>
      <c r="BA210" s="232"/>
      <c r="BB210" s="232"/>
      <c r="BC210" s="232"/>
      <c r="BD210" s="232"/>
      <c r="BE210" s="232"/>
      <c r="BF210" s="232"/>
      <c r="BG210" s="232"/>
      <c r="BH210" s="232"/>
      <c r="BI210" s="232"/>
      <c r="BJ210" s="232"/>
      <c r="BK210" s="232"/>
    </row>
    <row r="211" spans="1:63" s="126" customFormat="1" ht="12.75">
      <c r="A211" s="133"/>
      <c r="B211" s="133"/>
      <c r="C211" s="127"/>
      <c r="D211" s="127"/>
      <c r="E211" s="136"/>
      <c r="F211" s="136"/>
      <c r="G211" s="136"/>
      <c r="H211" s="136"/>
      <c r="I211" s="127"/>
      <c r="J211" s="127"/>
      <c r="K211" s="127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  <c r="AH211" s="232"/>
      <c r="AI211" s="232"/>
      <c r="AJ211" s="232"/>
      <c r="AK211" s="232"/>
      <c r="AL211" s="232"/>
      <c r="AM211" s="232"/>
      <c r="AN211" s="232"/>
      <c r="AO211" s="232"/>
      <c r="AP211" s="232"/>
      <c r="AQ211" s="232"/>
      <c r="AR211" s="232"/>
      <c r="AS211" s="232"/>
      <c r="AT211" s="232"/>
      <c r="AU211" s="232"/>
      <c r="AV211" s="232"/>
      <c r="AW211" s="232"/>
      <c r="AX211" s="232"/>
      <c r="AY211" s="232"/>
      <c r="AZ211" s="232"/>
      <c r="BA211" s="232"/>
      <c r="BB211" s="232"/>
      <c r="BC211" s="232"/>
      <c r="BD211" s="232"/>
      <c r="BE211" s="232"/>
      <c r="BF211" s="232"/>
      <c r="BG211" s="232"/>
      <c r="BH211" s="232"/>
      <c r="BI211" s="232"/>
      <c r="BJ211" s="232"/>
      <c r="BK211" s="232"/>
    </row>
    <row r="212" spans="1:63" s="126" customFormat="1" ht="12.75">
      <c r="A212" s="133"/>
      <c r="B212" s="133"/>
      <c r="C212" s="127"/>
      <c r="D212" s="127"/>
      <c r="E212" s="136"/>
      <c r="F212" s="136"/>
      <c r="G212" s="136"/>
      <c r="H212" s="136"/>
      <c r="I212" s="127"/>
      <c r="J212" s="127"/>
      <c r="K212" s="127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  <c r="AO212" s="232"/>
      <c r="AP212" s="232"/>
      <c r="AQ212" s="232"/>
      <c r="AR212" s="232"/>
      <c r="AS212" s="232"/>
      <c r="AT212" s="232"/>
      <c r="AU212" s="232"/>
      <c r="AV212" s="232"/>
      <c r="AW212" s="232"/>
      <c r="AX212" s="232"/>
      <c r="AY212" s="232"/>
      <c r="AZ212" s="232"/>
      <c r="BA212" s="232"/>
      <c r="BB212" s="232"/>
      <c r="BC212" s="232"/>
      <c r="BD212" s="232"/>
      <c r="BE212" s="232"/>
      <c r="BF212" s="232"/>
      <c r="BG212" s="232"/>
      <c r="BH212" s="232"/>
      <c r="BI212" s="232"/>
      <c r="BJ212" s="232"/>
      <c r="BK212" s="232"/>
    </row>
    <row r="213" spans="1:63" s="126" customFormat="1" ht="12.75">
      <c r="A213" s="133"/>
      <c r="B213" s="133"/>
      <c r="C213" s="127"/>
      <c r="D213" s="127"/>
      <c r="E213" s="136"/>
      <c r="F213" s="136"/>
      <c r="G213" s="136"/>
      <c r="H213" s="136"/>
      <c r="I213" s="127"/>
      <c r="J213" s="127"/>
      <c r="K213" s="127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32"/>
      <c r="AT213" s="232"/>
      <c r="AU213" s="232"/>
      <c r="AV213" s="232"/>
      <c r="AW213" s="232"/>
      <c r="AX213" s="232"/>
      <c r="AY213" s="232"/>
      <c r="AZ213" s="232"/>
      <c r="BA213" s="232"/>
      <c r="BB213" s="232"/>
      <c r="BC213" s="232"/>
      <c r="BD213" s="232"/>
      <c r="BE213" s="232"/>
      <c r="BF213" s="232"/>
      <c r="BG213" s="232"/>
      <c r="BH213" s="232"/>
      <c r="BI213" s="232"/>
      <c r="BJ213" s="232"/>
      <c r="BK213" s="232"/>
    </row>
    <row r="214" spans="1:63" s="126" customFormat="1" ht="12.75">
      <c r="A214" s="133"/>
      <c r="B214" s="133"/>
      <c r="C214" s="127"/>
      <c r="D214" s="127"/>
      <c r="E214" s="136"/>
      <c r="F214" s="136"/>
      <c r="G214" s="136"/>
      <c r="H214" s="136"/>
      <c r="I214" s="127"/>
      <c r="J214" s="127"/>
      <c r="K214" s="127"/>
      <c r="M214" s="232"/>
      <c r="N214" s="232"/>
      <c r="O214" s="232"/>
      <c r="P214" s="232"/>
      <c r="Q214" s="232"/>
      <c r="R214" s="232"/>
      <c r="S214" s="232"/>
      <c r="T214" s="232"/>
      <c r="U214" s="232"/>
      <c r="V214" s="232"/>
      <c r="W214" s="232"/>
      <c r="X214" s="232"/>
      <c r="Y214" s="232"/>
      <c r="Z214" s="232"/>
      <c r="AA214" s="232"/>
      <c r="AB214" s="232"/>
      <c r="AC214" s="232"/>
      <c r="AD214" s="232"/>
      <c r="AE214" s="232"/>
      <c r="AF214" s="232"/>
      <c r="AG214" s="232"/>
      <c r="AH214" s="232"/>
      <c r="AI214" s="232"/>
      <c r="AJ214" s="232"/>
      <c r="AK214" s="232"/>
      <c r="AL214" s="232"/>
      <c r="AM214" s="232"/>
      <c r="AN214" s="232"/>
      <c r="AO214" s="232"/>
      <c r="AP214" s="232"/>
      <c r="AQ214" s="232"/>
      <c r="AR214" s="232"/>
      <c r="AS214" s="232"/>
      <c r="AT214" s="232"/>
      <c r="AU214" s="232"/>
      <c r="AV214" s="232"/>
      <c r="AW214" s="232"/>
      <c r="AX214" s="232"/>
      <c r="AY214" s="232"/>
      <c r="AZ214" s="232"/>
      <c r="BA214" s="232"/>
      <c r="BB214" s="232"/>
      <c r="BC214" s="232"/>
      <c r="BD214" s="232"/>
      <c r="BE214" s="232"/>
      <c r="BF214" s="232"/>
      <c r="BG214" s="232"/>
      <c r="BH214" s="232"/>
      <c r="BI214" s="232"/>
      <c r="BJ214" s="232"/>
      <c r="BK214" s="232"/>
    </row>
    <row r="215" spans="1:63" s="126" customFormat="1" ht="12.75">
      <c r="A215" s="133"/>
      <c r="B215" s="133"/>
      <c r="C215" s="127"/>
      <c r="D215" s="127"/>
      <c r="E215" s="136"/>
      <c r="F215" s="136"/>
      <c r="G215" s="136"/>
      <c r="H215" s="136"/>
      <c r="I215" s="127"/>
      <c r="J215" s="127"/>
      <c r="K215" s="127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2"/>
      <c r="AF215" s="232"/>
      <c r="AG215" s="232"/>
      <c r="AH215" s="232"/>
      <c r="AI215" s="232"/>
      <c r="AJ215" s="232"/>
      <c r="AK215" s="232"/>
      <c r="AL215" s="232"/>
      <c r="AM215" s="232"/>
      <c r="AN215" s="232"/>
      <c r="AO215" s="232"/>
      <c r="AP215" s="232"/>
      <c r="AQ215" s="232"/>
      <c r="AR215" s="232"/>
      <c r="AS215" s="232"/>
      <c r="AT215" s="232"/>
      <c r="AU215" s="232"/>
      <c r="AV215" s="232"/>
      <c r="AW215" s="232"/>
      <c r="AX215" s="232"/>
      <c r="AY215" s="232"/>
      <c r="AZ215" s="232"/>
      <c r="BA215" s="232"/>
      <c r="BB215" s="232"/>
      <c r="BC215" s="232"/>
      <c r="BD215" s="232"/>
      <c r="BE215" s="232"/>
      <c r="BF215" s="232"/>
      <c r="BG215" s="232"/>
      <c r="BH215" s="232"/>
      <c r="BI215" s="232"/>
      <c r="BJ215" s="232"/>
      <c r="BK215" s="232"/>
    </row>
    <row r="216" spans="1:63" s="126" customFormat="1" ht="12.75">
      <c r="A216" s="133"/>
      <c r="B216" s="133"/>
      <c r="C216" s="127"/>
      <c r="D216" s="127"/>
      <c r="E216" s="136"/>
      <c r="F216" s="136"/>
      <c r="G216" s="136"/>
      <c r="H216" s="136"/>
      <c r="I216" s="127"/>
      <c r="J216" s="127"/>
      <c r="K216" s="127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  <c r="BB216" s="232"/>
      <c r="BC216" s="232"/>
      <c r="BD216" s="232"/>
      <c r="BE216" s="232"/>
      <c r="BF216" s="232"/>
      <c r="BG216" s="232"/>
      <c r="BH216" s="232"/>
      <c r="BI216" s="232"/>
      <c r="BJ216" s="232"/>
      <c r="BK216" s="232"/>
    </row>
    <row r="217" spans="1:63" s="126" customFormat="1" ht="12.75">
      <c r="A217" s="133"/>
      <c r="B217" s="133"/>
      <c r="C217" s="127"/>
      <c r="D217" s="127"/>
      <c r="E217" s="136"/>
      <c r="F217" s="136"/>
      <c r="G217" s="136"/>
      <c r="H217" s="136"/>
      <c r="I217" s="127"/>
      <c r="J217" s="127"/>
      <c r="K217" s="127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  <c r="AP217" s="232"/>
      <c r="AQ217" s="232"/>
      <c r="AR217" s="232"/>
      <c r="AS217" s="232"/>
      <c r="AT217" s="232"/>
      <c r="AU217" s="232"/>
      <c r="AV217" s="232"/>
      <c r="AW217" s="232"/>
      <c r="AX217" s="232"/>
      <c r="AY217" s="232"/>
      <c r="AZ217" s="232"/>
      <c r="BA217" s="232"/>
      <c r="BB217" s="232"/>
      <c r="BC217" s="232"/>
      <c r="BD217" s="232"/>
      <c r="BE217" s="232"/>
      <c r="BF217" s="232"/>
      <c r="BG217" s="232"/>
      <c r="BH217" s="232"/>
      <c r="BI217" s="232"/>
      <c r="BJ217" s="232"/>
      <c r="BK217" s="232"/>
    </row>
    <row r="218" spans="1:63" s="126" customFormat="1" ht="12.75">
      <c r="A218" s="133"/>
      <c r="B218" s="133"/>
      <c r="C218" s="127"/>
      <c r="D218" s="127"/>
      <c r="E218" s="136"/>
      <c r="F218" s="136"/>
      <c r="G218" s="136"/>
      <c r="H218" s="136"/>
      <c r="I218" s="127"/>
      <c r="J218" s="127"/>
      <c r="K218" s="127"/>
      <c r="M218" s="232"/>
      <c r="N218" s="232"/>
      <c r="O218" s="232"/>
      <c r="P218" s="232"/>
      <c r="Q218" s="232"/>
      <c r="R218" s="232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  <c r="AD218" s="232"/>
      <c r="AE218" s="232"/>
      <c r="AF218" s="232"/>
      <c r="AG218" s="232"/>
      <c r="AH218" s="232"/>
      <c r="AI218" s="232"/>
      <c r="AJ218" s="232"/>
      <c r="AK218" s="232"/>
      <c r="AL218" s="232"/>
      <c r="AM218" s="232"/>
      <c r="AN218" s="232"/>
      <c r="AO218" s="232"/>
      <c r="AP218" s="232"/>
      <c r="AQ218" s="232"/>
      <c r="AR218" s="232"/>
      <c r="AS218" s="232"/>
      <c r="AT218" s="232"/>
      <c r="AU218" s="232"/>
      <c r="AV218" s="232"/>
      <c r="AW218" s="232"/>
      <c r="AX218" s="232"/>
      <c r="AY218" s="232"/>
      <c r="AZ218" s="232"/>
      <c r="BA218" s="232"/>
      <c r="BB218" s="232"/>
      <c r="BC218" s="232"/>
      <c r="BD218" s="232"/>
      <c r="BE218" s="232"/>
      <c r="BF218" s="232"/>
      <c r="BG218" s="232"/>
      <c r="BH218" s="232"/>
      <c r="BI218" s="232"/>
      <c r="BJ218" s="232"/>
      <c r="BK218" s="232"/>
    </row>
    <row r="219" spans="1:63" s="126" customFormat="1" ht="12.75">
      <c r="A219" s="133"/>
      <c r="B219" s="133"/>
      <c r="C219" s="127"/>
      <c r="D219" s="127"/>
      <c r="E219" s="136"/>
      <c r="F219" s="136"/>
      <c r="G219" s="136"/>
      <c r="H219" s="136"/>
      <c r="I219" s="127"/>
      <c r="J219" s="127"/>
      <c r="K219" s="127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  <c r="W219" s="232"/>
      <c r="X219" s="232"/>
      <c r="Y219" s="232"/>
      <c r="Z219" s="232"/>
      <c r="AA219" s="232"/>
      <c r="AB219" s="232"/>
      <c r="AC219" s="232"/>
      <c r="AD219" s="232"/>
      <c r="AE219" s="232"/>
      <c r="AF219" s="232"/>
      <c r="AG219" s="232"/>
      <c r="AH219" s="232"/>
      <c r="AI219" s="232"/>
      <c r="AJ219" s="232"/>
      <c r="AK219" s="232"/>
      <c r="AL219" s="232"/>
      <c r="AM219" s="232"/>
      <c r="AN219" s="232"/>
      <c r="AO219" s="232"/>
      <c r="AP219" s="232"/>
      <c r="AQ219" s="232"/>
      <c r="AR219" s="232"/>
      <c r="AS219" s="232"/>
      <c r="AT219" s="232"/>
      <c r="AU219" s="232"/>
      <c r="AV219" s="232"/>
      <c r="AW219" s="232"/>
      <c r="AX219" s="232"/>
      <c r="AY219" s="232"/>
      <c r="AZ219" s="232"/>
      <c r="BA219" s="232"/>
      <c r="BB219" s="232"/>
      <c r="BC219" s="232"/>
      <c r="BD219" s="232"/>
      <c r="BE219" s="232"/>
      <c r="BF219" s="232"/>
      <c r="BG219" s="232"/>
      <c r="BH219" s="232"/>
      <c r="BI219" s="232"/>
      <c r="BJ219" s="232"/>
      <c r="BK219" s="232"/>
    </row>
    <row r="220" spans="1:63" s="126" customFormat="1" ht="12.75">
      <c r="A220" s="133"/>
      <c r="B220" s="133"/>
      <c r="C220" s="127"/>
      <c r="D220" s="127"/>
      <c r="E220" s="136"/>
      <c r="F220" s="136"/>
      <c r="G220" s="136"/>
      <c r="H220" s="136"/>
      <c r="I220" s="127"/>
      <c r="J220" s="127"/>
      <c r="K220" s="127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  <c r="W220" s="232"/>
      <c r="X220" s="232"/>
      <c r="Y220" s="232"/>
      <c r="Z220" s="232"/>
      <c r="AA220" s="232"/>
      <c r="AB220" s="232"/>
      <c r="AC220" s="232"/>
      <c r="AD220" s="232"/>
      <c r="AE220" s="232"/>
      <c r="AF220" s="232"/>
      <c r="AG220" s="232"/>
      <c r="AH220" s="232"/>
      <c r="AI220" s="232"/>
      <c r="AJ220" s="232"/>
      <c r="AK220" s="232"/>
      <c r="AL220" s="232"/>
      <c r="AM220" s="232"/>
      <c r="AN220" s="232"/>
      <c r="AO220" s="232"/>
      <c r="AP220" s="232"/>
      <c r="AQ220" s="232"/>
      <c r="AR220" s="232"/>
      <c r="AS220" s="232"/>
      <c r="AT220" s="232"/>
      <c r="AU220" s="232"/>
      <c r="AV220" s="232"/>
      <c r="AW220" s="232"/>
      <c r="AX220" s="232"/>
      <c r="AY220" s="232"/>
      <c r="AZ220" s="232"/>
      <c r="BA220" s="232"/>
      <c r="BB220" s="232"/>
      <c r="BC220" s="232"/>
      <c r="BD220" s="232"/>
      <c r="BE220" s="232"/>
      <c r="BF220" s="232"/>
      <c r="BG220" s="232"/>
      <c r="BH220" s="232"/>
      <c r="BI220" s="232"/>
      <c r="BJ220" s="232"/>
      <c r="BK220" s="232"/>
    </row>
    <row r="221" spans="1:63" s="126" customFormat="1" ht="12.75">
      <c r="A221" s="133"/>
      <c r="B221" s="133"/>
      <c r="C221" s="127"/>
      <c r="D221" s="127"/>
      <c r="E221" s="136"/>
      <c r="F221" s="136"/>
      <c r="G221" s="136"/>
      <c r="H221" s="136"/>
      <c r="I221" s="127"/>
      <c r="J221" s="127"/>
      <c r="K221" s="127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2"/>
      <c r="AF221" s="232"/>
      <c r="AG221" s="232"/>
      <c r="AH221" s="232"/>
      <c r="AI221" s="232"/>
      <c r="AJ221" s="232"/>
      <c r="AK221" s="232"/>
      <c r="AL221" s="232"/>
      <c r="AM221" s="232"/>
      <c r="AN221" s="232"/>
      <c r="AO221" s="232"/>
      <c r="AP221" s="232"/>
      <c r="AQ221" s="232"/>
      <c r="AR221" s="232"/>
      <c r="AS221" s="232"/>
      <c r="AT221" s="232"/>
      <c r="AU221" s="232"/>
      <c r="AV221" s="232"/>
      <c r="AW221" s="232"/>
      <c r="AX221" s="232"/>
      <c r="AY221" s="232"/>
      <c r="AZ221" s="232"/>
      <c r="BA221" s="232"/>
      <c r="BB221" s="232"/>
      <c r="BC221" s="232"/>
      <c r="BD221" s="232"/>
      <c r="BE221" s="232"/>
      <c r="BF221" s="232"/>
      <c r="BG221" s="232"/>
      <c r="BH221" s="232"/>
      <c r="BI221" s="232"/>
      <c r="BJ221" s="232"/>
      <c r="BK221" s="232"/>
    </row>
    <row r="222" spans="1:63" s="126" customFormat="1" ht="12.75">
      <c r="A222" s="133"/>
      <c r="B222" s="133"/>
      <c r="C222" s="127"/>
      <c r="D222" s="127"/>
      <c r="E222" s="136"/>
      <c r="F222" s="136"/>
      <c r="G222" s="136"/>
      <c r="H222" s="136"/>
      <c r="I222" s="127"/>
      <c r="J222" s="127"/>
      <c r="K222" s="127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32"/>
      <c r="AE222" s="232"/>
      <c r="AF222" s="232"/>
      <c r="AG222" s="232"/>
      <c r="AH222" s="232"/>
      <c r="AI222" s="232"/>
      <c r="AJ222" s="232"/>
      <c r="AK222" s="232"/>
      <c r="AL222" s="232"/>
      <c r="AM222" s="232"/>
      <c r="AN222" s="232"/>
      <c r="AO222" s="232"/>
      <c r="AP222" s="232"/>
      <c r="AQ222" s="232"/>
      <c r="AR222" s="232"/>
      <c r="AS222" s="232"/>
      <c r="AT222" s="232"/>
      <c r="AU222" s="232"/>
      <c r="AV222" s="232"/>
      <c r="AW222" s="232"/>
      <c r="AX222" s="232"/>
      <c r="AY222" s="232"/>
      <c r="AZ222" s="232"/>
      <c r="BA222" s="232"/>
      <c r="BB222" s="232"/>
      <c r="BC222" s="232"/>
      <c r="BD222" s="232"/>
      <c r="BE222" s="232"/>
      <c r="BF222" s="232"/>
      <c r="BG222" s="232"/>
      <c r="BH222" s="232"/>
      <c r="BI222" s="232"/>
      <c r="BJ222" s="232"/>
      <c r="BK222" s="232"/>
    </row>
    <row r="223" spans="1:63" s="126" customFormat="1" ht="12.75">
      <c r="A223" s="133"/>
      <c r="B223" s="133"/>
      <c r="C223" s="127"/>
      <c r="D223" s="127"/>
      <c r="E223" s="136"/>
      <c r="F223" s="136"/>
      <c r="G223" s="136"/>
      <c r="H223" s="136"/>
      <c r="I223" s="127"/>
      <c r="J223" s="127"/>
      <c r="K223" s="127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2"/>
      <c r="AF223" s="232"/>
      <c r="AG223" s="232"/>
      <c r="AH223" s="232"/>
      <c r="AI223" s="232"/>
      <c r="AJ223" s="232"/>
      <c r="AK223" s="232"/>
      <c r="AL223" s="232"/>
      <c r="AM223" s="232"/>
      <c r="AN223" s="232"/>
      <c r="AO223" s="232"/>
      <c r="AP223" s="232"/>
      <c r="AQ223" s="232"/>
      <c r="AR223" s="232"/>
      <c r="AS223" s="232"/>
      <c r="AT223" s="232"/>
      <c r="AU223" s="232"/>
      <c r="AV223" s="232"/>
      <c r="AW223" s="232"/>
      <c r="AX223" s="232"/>
      <c r="AY223" s="232"/>
      <c r="AZ223" s="232"/>
      <c r="BA223" s="232"/>
      <c r="BB223" s="232"/>
      <c r="BC223" s="232"/>
      <c r="BD223" s="232"/>
      <c r="BE223" s="232"/>
      <c r="BF223" s="232"/>
      <c r="BG223" s="232"/>
      <c r="BH223" s="232"/>
      <c r="BI223" s="232"/>
      <c r="BJ223" s="232"/>
      <c r="BK223" s="232"/>
    </row>
    <row r="224" spans="1:63" s="126" customFormat="1" ht="12.75">
      <c r="A224" s="133"/>
      <c r="B224" s="133"/>
      <c r="C224" s="127"/>
      <c r="D224" s="127"/>
      <c r="E224" s="136"/>
      <c r="F224" s="136"/>
      <c r="G224" s="136"/>
      <c r="H224" s="136"/>
      <c r="I224" s="127"/>
      <c r="J224" s="127"/>
      <c r="K224" s="127"/>
      <c r="M224" s="232"/>
      <c r="N224" s="232"/>
      <c r="O224" s="232"/>
      <c r="P224" s="232"/>
      <c r="Q224" s="232"/>
      <c r="R224" s="232"/>
      <c r="S224" s="232"/>
      <c r="T224" s="232"/>
      <c r="U224" s="232"/>
      <c r="V224" s="232"/>
      <c r="W224" s="232"/>
      <c r="X224" s="232"/>
      <c r="Y224" s="232"/>
      <c r="Z224" s="232"/>
      <c r="AA224" s="232"/>
      <c r="AB224" s="232"/>
      <c r="AC224" s="232"/>
      <c r="AD224" s="232"/>
      <c r="AE224" s="232"/>
      <c r="AF224" s="232"/>
      <c r="AG224" s="232"/>
      <c r="AH224" s="232"/>
      <c r="AI224" s="232"/>
      <c r="AJ224" s="232"/>
      <c r="AK224" s="232"/>
      <c r="AL224" s="232"/>
      <c r="AM224" s="232"/>
      <c r="AN224" s="232"/>
      <c r="AO224" s="232"/>
      <c r="AP224" s="232"/>
      <c r="AQ224" s="232"/>
      <c r="AR224" s="232"/>
      <c r="AS224" s="232"/>
      <c r="AT224" s="232"/>
      <c r="AU224" s="232"/>
      <c r="AV224" s="232"/>
      <c r="AW224" s="232"/>
      <c r="AX224" s="232"/>
      <c r="AY224" s="232"/>
      <c r="AZ224" s="232"/>
      <c r="BA224" s="232"/>
      <c r="BB224" s="232"/>
      <c r="BC224" s="232"/>
      <c r="BD224" s="232"/>
      <c r="BE224" s="232"/>
      <c r="BF224" s="232"/>
      <c r="BG224" s="232"/>
      <c r="BH224" s="232"/>
      <c r="BI224" s="232"/>
      <c r="BJ224" s="232"/>
      <c r="BK224" s="232"/>
    </row>
    <row r="225" spans="1:63" s="126" customFormat="1" ht="12.75">
      <c r="A225" s="133"/>
      <c r="B225" s="133"/>
      <c r="C225" s="127"/>
      <c r="D225" s="127"/>
      <c r="E225" s="136"/>
      <c r="F225" s="136"/>
      <c r="G225" s="136"/>
      <c r="H225" s="136"/>
      <c r="I225" s="127"/>
      <c r="J225" s="127"/>
      <c r="K225" s="127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2"/>
      <c r="AF225" s="232"/>
      <c r="AG225" s="232"/>
      <c r="AH225" s="232"/>
      <c r="AI225" s="232"/>
      <c r="AJ225" s="232"/>
      <c r="AK225" s="232"/>
      <c r="AL225" s="232"/>
      <c r="AM225" s="232"/>
      <c r="AN225" s="232"/>
      <c r="AO225" s="232"/>
      <c r="AP225" s="232"/>
      <c r="AQ225" s="232"/>
      <c r="AR225" s="232"/>
      <c r="AS225" s="232"/>
      <c r="AT225" s="232"/>
      <c r="AU225" s="232"/>
      <c r="AV225" s="232"/>
      <c r="AW225" s="232"/>
      <c r="AX225" s="232"/>
      <c r="AY225" s="232"/>
      <c r="AZ225" s="232"/>
      <c r="BA225" s="232"/>
      <c r="BB225" s="232"/>
      <c r="BC225" s="232"/>
      <c r="BD225" s="232"/>
      <c r="BE225" s="232"/>
      <c r="BF225" s="232"/>
      <c r="BG225" s="232"/>
      <c r="BH225" s="232"/>
      <c r="BI225" s="232"/>
      <c r="BJ225" s="232"/>
      <c r="BK225" s="232"/>
    </row>
    <row r="226" spans="1:63" s="126" customFormat="1" ht="12.75">
      <c r="A226" s="133"/>
      <c r="B226" s="133"/>
      <c r="C226" s="127"/>
      <c r="D226" s="127"/>
      <c r="E226" s="136"/>
      <c r="F226" s="136"/>
      <c r="G226" s="136"/>
      <c r="H226" s="136"/>
      <c r="I226" s="127"/>
      <c r="J226" s="127"/>
      <c r="K226" s="127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32"/>
      <c r="AM226" s="232"/>
      <c r="AN226" s="232"/>
      <c r="AO226" s="232"/>
      <c r="AP226" s="232"/>
      <c r="AQ226" s="232"/>
      <c r="AR226" s="232"/>
      <c r="AS226" s="232"/>
      <c r="AT226" s="232"/>
      <c r="AU226" s="232"/>
      <c r="AV226" s="232"/>
      <c r="AW226" s="232"/>
      <c r="AX226" s="232"/>
      <c r="AY226" s="232"/>
      <c r="AZ226" s="232"/>
      <c r="BA226" s="232"/>
      <c r="BB226" s="232"/>
      <c r="BC226" s="232"/>
      <c r="BD226" s="232"/>
      <c r="BE226" s="232"/>
      <c r="BF226" s="232"/>
      <c r="BG226" s="232"/>
      <c r="BH226" s="232"/>
      <c r="BI226" s="232"/>
      <c r="BJ226" s="232"/>
      <c r="BK226" s="232"/>
    </row>
    <row r="227" spans="1:63" s="126" customFormat="1" ht="12.75">
      <c r="A227" s="133"/>
      <c r="B227" s="133"/>
      <c r="C227" s="127"/>
      <c r="D227" s="127"/>
      <c r="E227" s="136"/>
      <c r="F227" s="136"/>
      <c r="G227" s="136"/>
      <c r="H227" s="136"/>
      <c r="I227" s="127"/>
      <c r="J227" s="127"/>
      <c r="K227" s="127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  <c r="AP227" s="232"/>
      <c r="AQ227" s="232"/>
      <c r="AR227" s="232"/>
      <c r="AS227" s="232"/>
      <c r="AT227" s="232"/>
      <c r="AU227" s="232"/>
      <c r="AV227" s="232"/>
      <c r="AW227" s="232"/>
      <c r="AX227" s="232"/>
      <c r="AY227" s="232"/>
      <c r="AZ227" s="232"/>
      <c r="BA227" s="232"/>
      <c r="BB227" s="232"/>
      <c r="BC227" s="232"/>
      <c r="BD227" s="232"/>
      <c r="BE227" s="232"/>
      <c r="BF227" s="232"/>
      <c r="BG227" s="232"/>
      <c r="BH227" s="232"/>
      <c r="BI227" s="232"/>
      <c r="BJ227" s="232"/>
      <c r="BK227" s="232"/>
    </row>
    <row r="228" spans="1:63" s="126" customFormat="1" ht="12.75">
      <c r="A228" s="133"/>
      <c r="B228" s="133"/>
      <c r="C228" s="127"/>
      <c r="D228" s="127"/>
      <c r="E228" s="136"/>
      <c r="F228" s="136"/>
      <c r="G228" s="136"/>
      <c r="H228" s="136"/>
      <c r="I228" s="127"/>
      <c r="J228" s="127"/>
      <c r="K228" s="127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232"/>
      <c r="AP228" s="232"/>
      <c r="AQ228" s="232"/>
      <c r="AR228" s="232"/>
      <c r="AS228" s="232"/>
      <c r="AT228" s="232"/>
      <c r="AU228" s="232"/>
      <c r="AV228" s="232"/>
      <c r="AW228" s="232"/>
      <c r="AX228" s="232"/>
      <c r="AY228" s="232"/>
      <c r="AZ228" s="232"/>
      <c r="BA228" s="232"/>
      <c r="BB228" s="232"/>
      <c r="BC228" s="232"/>
      <c r="BD228" s="232"/>
      <c r="BE228" s="232"/>
      <c r="BF228" s="232"/>
      <c r="BG228" s="232"/>
      <c r="BH228" s="232"/>
      <c r="BI228" s="232"/>
      <c r="BJ228" s="232"/>
      <c r="BK228" s="232"/>
    </row>
    <row r="229" spans="1:63" s="126" customFormat="1" ht="12.75">
      <c r="A229" s="133"/>
      <c r="B229" s="133"/>
      <c r="C229" s="127"/>
      <c r="D229" s="127"/>
      <c r="E229" s="136"/>
      <c r="F229" s="136"/>
      <c r="G229" s="136"/>
      <c r="H229" s="136"/>
      <c r="I229" s="127"/>
      <c r="J229" s="127"/>
      <c r="K229" s="127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F229" s="232"/>
      <c r="AG229" s="232"/>
      <c r="AH229" s="232"/>
      <c r="AI229" s="232"/>
      <c r="AJ229" s="232"/>
      <c r="AK229" s="232"/>
      <c r="AL229" s="232"/>
      <c r="AM229" s="232"/>
      <c r="AN229" s="232"/>
      <c r="AO229" s="232"/>
      <c r="AP229" s="232"/>
      <c r="AQ229" s="232"/>
      <c r="AR229" s="232"/>
      <c r="AS229" s="232"/>
      <c r="AT229" s="232"/>
      <c r="AU229" s="232"/>
      <c r="AV229" s="232"/>
      <c r="AW229" s="232"/>
      <c r="AX229" s="232"/>
      <c r="AY229" s="232"/>
      <c r="AZ229" s="232"/>
      <c r="BA229" s="232"/>
      <c r="BB229" s="232"/>
      <c r="BC229" s="232"/>
      <c r="BD229" s="232"/>
      <c r="BE229" s="232"/>
      <c r="BF229" s="232"/>
      <c r="BG229" s="232"/>
      <c r="BH229" s="232"/>
      <c r="BI229" s="232"/>
      <c r="BJ229" s="232"/>
      <c r="BK229" s="232"/>
    </row>
    <row r="230" spans="1:63" s="126" customFormat="1" ht="12.75">
      <c r="A230" s="133"/>
      <c r="B230" s="133"/>
      <c r="C230" s="127"/>
      <c r="D230" s="127"/>
      <c r="E230" s="136"/>
      <c r="F230" s="136"/>
      <c r="G230" s="136"/>
      <c r="H230" s="136"/>
      <c r="I230" s="127"/>
      <c r="J230" s="127"/>
      <c r="K230" s="127"/>
      <c r="M230" s="232"/>
      <c r="N230" s="232"/>
      <c r="O230" s="232"/>
      <c r="P230" s="232"/>
      <c r="Q230" s="232"/>
      <c r="R230" s="232"/>
      <c r="S230" s="232"/>
      <c r="T230" s="232"/>
      <c r="U230" s="232"/>
      <c r="V230" s="232"/>
      <c r="W230" s="232"/>
      <c r="X230" s="232"/>
      <c r="Y230" s="232"/>
      <c r="Z230" s="232"/>
      <c r="AA230" s="232"/>
      <c r="AB230" s="232"/>
      <c r="AC230" s="232"/>
      <c r="AD230" s="232"/>
      <c r="AE230" s="232"/>
      <c r="AF230" s="232"/>
      <c r="AG230" s="232"/>
      <c r="AH230" s="232"/>
      <c r="AI230" s="232"/>
      <c r="AJ230" s="232"/>
      <c r="AK230" s="232"/>
      <c r="AL230" s="232"/>
      <c r="AM230" s="232"/>
      <c r="AN230" s="232"/>
      <c r="AO230" s="232"/>
      <c r="AP230" s="232"/>
      <c r="AQ230" s="232"/>
      <c r="AR230" s="232"/>
      <c r="AS230" s="232"/>
      <c r="AT230" s="232"/>
      <c r="AU230" s="232"/>
      <c r="AV230" s="232"/>
      <c r="AW230" s="232"/>
      <c r="AX230" s="232"/>
      <c r="AY230" s="232"/>
      <c r="AZ230" s="232"/>
      <c r="BA230" s="232"/>
      <c r="BB230" s="232"/>
      <c r="BC230" s="232"/>
      <c r="BD230" s="232"/>
      <c r="BE230" s="232"/>
      <c r="BF230" s="232"/>
      <c r="BG230" s="232"/>
      <c r="BH230" s="232"/>
      <c r="BI230" s="232"/>
      <c r="BJ230" s="232"/>
      <c r="BK230" s="232"/>
    </row>
    <row r="231" spans="1:63" s="126" customFormat="1" ht="12.75">
      <c r="A231" s="133"/>
      <c r="B231" s="133"/>
      <c r="C231" s="127"/>
      <c r="D231" s="127"/>
      <c r="E231" s="136"/>
      <c r="F231" s="136"/>
      <c r="G231" s="136"/>
      <c r="H231" s="136"/>
      <c r="I231" s="127"/>
      <c r="J231" s="127"/>
      <c r="K231" s="127"/>
      <c r="M231" s="232"/>
      <c r="N231" s="232"/>
      <c r="O231" s="232"/>
      <c r="P231" s="232"/>
      <c r="Q231" s="232"/>
      <c r="R231" s="232"/>
      <c r="S231" s="232"/>
      <c r="T231" s="232"/>
      <c r="U231" s="232"/>
      <c r="V231" s="232"/>
      <c r="W231" s="232"/>
      <c r="X231" s="232"/>
      <c r="Y231" s="232"/>
      <c r="Z231" s="232"/>
      <c r="AA231" s="232"/>
      <c r="AB231" s="232"/>
      <c r="AC231" s="232"/>
      <c r="AD231" s="232"/>
      <c r="AE231" s="232"/>
      <c r="AF231" s="232"/>
      <c r="AG231" s="232"/>
      <c r="AH231" s="232"/>
      <c r="AI231" s="232"/>
      <c r="AJ231" s="232"/>
      <c r="AK231" s="232"/>
      <c r="AL231" s="232"/>
      <c r="AM231" s="232"/>
      <c r="AN231" s="232"/>
      <c r="AO231" s="232"/>
      <c r="AP231" s="232"/>
      <c r="AQ231" s="232"/>
      <c r="AR231" s="232"/>
      <c r="AS231" s="232"/>
      <c r="AT231" s="232"/>
      <c r="AU231" s="232"/>
      <c r="AV231" s="232"/>
      <c r="AW231" s="232"/>
      <c r="AX231" s="232"/>
      <c r="AY231" s="232"/>
      <c r="AZ231" s="232"/>
      <c r="BA231" s="232"/>
      <c r="BB231" s="232"/>
      <c r="BC231" s="232"/>
      <c r="BD231" s="232"/>
      <c r="BE231" s="232"/>
      <c r="BF231" s="232"/>
      <c r="BG231" s="232"/>
      <c r="BH231" s="232"/>
      <c r="BI231" s="232"/>
      <c r="BJ231" s="232"/>
      <c r="BK231" s="232"/>
    </row>
    <row r="232" spans="1:63" s="126" customFormat="1" ht="12.75">
      <c r="A232" s="133"/>
      <c r="B232" s="133"/>
      <c r="C232" s="127"/>
      <c r="D232" s="127"/>
      <c r="E232" s="136"/>
      <c r="F232" s="136"/>
      <c r="G232" s="136"/>
      <c r="H232" s="136"/>
      <c r="I232" s="127"/>
      <c r="J232" s="127"/>
      <c r="K232" s="127"/>
      <c r="M232" s="232"/>
      <c r="N232" s="232"/>
      <c r="O232" s="232"/>
      <c r="P232" s="232"/>
      <c r="Q232" s="232"/>
      <c r="R232" s="232"/>
      <c r="S232" s="232"/>
      <c r="T232" s="232"/>
      <c r="U232" s="232"/>
      <c r="V232" s="232"/>
      <c r="W232" s="232"/>
      <c r="X232" s="232"/>
      <c r="Y232" s="232"/>
      <c r="Z232" s="232"/>
      <c r="AA232" s="232"/>
      <c r="AB232" s="232"/>
      <c r="AC232" s="232"/>
      <c r="AD232" s="232"/>
      <c r="AE232" s="232"/>
      <c r="AF232" s="232"/>
      <c r="AG232" s="232"/>
      <c r="AH232" s="232"/>
      <c r="AI232" s="232"/>
      <c r="AJ232" s="232"/>
      <c r="AK232" s="232"/>
      <c r="AL232" s="232"/>
      <c r="AM232" s="232"/>
      <c r="AN232" s="232"/>
      <c r="AO232" s="232"/>
      <c r="AP232" s="232"/>
      <c r="AQ232" s="232"/>
      <c r="AR232" s="232"/>
      <c r="AS232" s="232"/>
      <c r="AT232" s="232"/>
      <c r="AU232" s="232"/>
      <c r="AV232" s="232"/>
      <c r="AW232" s="232"/>
      <c r="AX232" s="232"/>
      <c r="AY232" s="232"/>
      <c r="AZ232" s="232"/>
      <c r="BA232" s="232"/>
      <c r="BB232" s="232"/>
      <c r="BC232" s="232"/>
      <c r="BD232" s="232"/>
      <c r="BE232" s="232"/>
      <c r="BF232" s="232"/>
      <c r="BG232" s="232"/>
      <c r="BH232" s="232"/>
      <c r="BI232" s="232"/>
      <c r="BJ232" s="232"/>
      <c r="BK232" s="232"/>
    </row>
    <row r="233" spans="1:63" s="126" customFormat="1" ht="12.75">
      <c r="A233" s="133"/>
      <c r="B233" s="133"/>
      <c r="C233" s="127"/>
      <c r="D233" s="127"/>
      <c r="E233" s="136"/>
      <c r="F233" s="136"/>
      <c r="G233" s="136"/>
      <c r="H233" s="136"/>
      <c r="I233" s="127"/>
      <c r="J233" s="127"/>
      <c r="K233" s="127"/>
      <c r="M233" s="232"/>
      <c r="N233" s="232"/>
      <c r="O233" s="232"/>
      <c r="P233" s="232"/>
      <c r="Q233" s="232"/>
      <c r="R233" s="232"/>
      <c r="S233" s="232"/>
      <c r="T233" s="232"/>
      <c r="U233" s="232"/>
      <c r="V233" s="232"/>
      <c r="W233" s="232"/>
      <c r="X233" s="232"/>
      <c r="Y233" s="232"/>
      <c r="Z233" s="232"/>
      <c r="AA233" s="232"/>
      <c r="AB233" s="232"/>
      <c r="AC233" s="232"/>
      <c r="AD233" s="232"/>
      <c r="AE233" s="232"/>
      <c r="AF233" s="232"/>
      <c r="AG233" s="232"/>
      <c r="AH233" s="232"/>
      <c r="AI233" s="232"/>
      <c r="AJ233" s="232"/>
      <c r="AK233" s="232"/>
      <c r="AL233" s="232"/>
      <c r="AM233" s="232"/>
      <c r="AN233" s="232"/>
      <c r="AO233" s="232"/>
      <c r="AP233" s="232"/>
      <c r="AQ233" s="232"/>
      <c r="AR233" s="232"/>
      <c r="AS233" s="232"/>
      <c r="AT233" s="232"/>
      <c r="AU233" s="232"/>
      <c r="AV233" s="232"/>
      <c r="AW233" s="232"/>
      <c r="AX233" s="232"/>
      <c r="AY233" s="232"/>
      <c r="AZ233" s="232"/>
      <c r="BA233" s="232"/>
      <c r="BB233" s="232"/>
      <c r="BC233" s="232"/>
      <c r="BD233" s="232"/>
      <c r="BE233" s="232"/>
      <c r="BF233" s="232"/>
      <c r="BG233" s="232"/>
      <c r="BH233" s="232"/>
      <c r="BI233" s="232"/>
      <c r="BJ233" s="232"/>
      <c r="BK233" s="232"/>
    </row>
    <row r="234" spans="1:63" s="126" customFormat="1" ht="12.75">
      <c r="A234" s="133"/>
      <c r="B234" s="133"/>
      <c r="C234" s="127"/>
      <c r="D234" s="127"/>
      <c r="E234" s="136"/>
      <c r="F234" s="136"/>
      <c r="G234" s="136"/>
      <c r="H234" s="136"/>
      <c r="I234" s="127"/>
      <c r="J234" s="127"/>
      <c r="K234" s="127"/>
      <c r="M234" s="232"/>
      <c r="N234" s="232"/>
      <c r="O234" s="232"/>
      <c r="P234" s="232"/>
      <c r="Q234" s="232"/>
      <c r="R234" s="232"/>
      <c r="S234" s="232"/>
      <c r="T234" s="232"/>
      <c r="U234" s="232"/>
      <c r="V234" s="232"/>
      <c r="W234" s="232"/>
      <c r="X234" s="232"/>
      <c r="Y234" s="232"/>
      <c r="Z234" s="232"/>
      <c r="AA234" s="232"/>
      <c r="AB234" s="232"/>
      <c r="AC234" s="232"/>
      <c r="AD234" s="232"/>
      <c r="AE234" s="232"/>
      <c r="AF234" s="232"/>
      <c r="AG234" s="232"/>
      <c r="AH234" s="232"/>
      <c r="AI234" s="232"/>
      <c r="AJ234" s="232"/>
      <c r="AK234" s="232"/>
      <c r="AL234" s="232"/>
      <c r="AM234" s="232"/>
      <c r="AN234" s="232"/>
      <c r="AO234" s="232"/>
      <c r="AP234" s="232"/>
      <c r="AQ234" s="232"/>
      <c r="AR234" s="232"/>
      <c r="AS234" s="232"/>
      <c r="AT234" s="232"/>
      <c r="AU234" s="232"/>
      <c r="AV234" s="232"/>
      <c r="AW234" s="232"/>
      <c r="AX234" s="232"/>
      <c r="AY234" s="232"/>
      <c r="AZ234" s="232"/>
      <c r="BA234" s="232"/>
      <c r="BB234" s="232"/>
      <c r="BC234" s="232"/>
      <c r="BD234" s="232"/>
      <c r="BE234" s="232"/>
      <c r="BF234" s="232"/>
      <c r="BG234" s="232"/>
      <c r="BH234" s="232"/>
      <c r="BI234" s="232"/>
      <c r="BJ234" s="232"/>
      <c r="BK234" s="232"/>
    </row>
    <row r="235" spans="1:63" s="126" customFormat="1" ht="12.75">
      <c r="A235" s="133"/>
      <c r="B235" s="133"/>
      <c r="C235" s="127"/>
      <c r="D235" s="127"/>
      <c r="E235" s="136"/>
      <c r="F235" s="136"/>
      <c r="G235" s="136"/>
      <c r="H235" s="136"/>
      <c r="I235" s="127"/>
      <c r="J235" s="127"/>
      <c r="K235" s="127"/>
      <c r="M235" s="232"/>
      <c r="N235" s="232"/>
      <c r="O235" s="232"/>
      <c r="P235" s="232"/>
      <c r="Q235" s="232"/>
      <c r="R235" s="232"/>
      <c r="S235" s="232"/>
      <c r="T235" s="232"/>
      <c r="U235" s="232"/>
      <c r="V235" s="232"/>
      <c r="W235" s="232"/>
      <c r="X235" s="232"/>
      <c r="Y235" s="232"/>
      <c r="Z235" s="232"/>
      <c r="AA235" s="232"/>
      <c r="AB235" s="232"/>
      <c r="AC235" s="232"/>
      <c r="AD235" s="232"/>
      <c r="AE235" s="232"/>
      <c r="AF235" s="232"/>
      <c r="AG235" s="232"/>
      <c r="AH235" s="232"/>
      <c r="AI235" s="232"/>
      <c r="AJ235" s="232"/>
      <c r="AK235" s="232"/>
      <c r="AL235" s="232"/>
      <c r="AM235" s="232"/>
      <c r="AN235" s="232"/>
      <c r="AO235" s="232"/>
      <c r="AP235" s="232"/>
      <c r="AQ235" s="232"/>
      <c r="AR235" s="232"/>
      <c r="AS235" s="232"/>
      <c r="AT235" s="232"/>
      <c r="AU235" s="232"/>
      <c r="AV235" s="232"/>
      <c r="AW235" s="232"/>
      <c r="AX235" s="232"/>
      <c r="AY235" s="232"/>
      <c r="AZ235" s="232"/>
      <c r="BA235" s="232"/>
      <c r="BB235" s="232"/>
      <c r="BC235" s="232"/>
      <c r="BD235" s="232"/>
      <c r="BE235" s="232"/>
      <c r="BF235" s="232"/>
      <c r="BG235" s="232"/>
      <c r="BH235" s="232"/>
      <c r="BI235" s="232"/>
      <c r="BJ235" s="232"/>
      <c r="BK235" s="232"/>
    </row>
    <row r="236" spans="1:63" s="126" customFormat="1" ht="12.75">
      <c r="A236" s="133"/>
      <c r="B236" s="133"/>
      <c r="C236" s="127"/>
      <c r="D236" s="127"/>
      <c r="E236" s="136"/>
      <c r="F236" s="136"/>
      <c r="G236" s="136"/>
      <c r="H236" s="136"/>
      <c r="I236" s="127"/>
      <c r="J236" s="127"/>
      <c r="K236" s="127"/>
      <c r="M236" s="232"/>
      <c r="N236" s="232"/>
      <c r="O236" s="232"/>
      <c r="P236" s="232"/>
      <c r="Q236" s="232"/>
      <c r="R236" s="232"/>
      <c r="S236" s="232"/>
      <c r="T236" s="232"/>
      <c r="U236" s="232"/>
      <c r="V236" s="232"/>
      <c r="W236" s="232"/>
      <c r="X236" s="232"/>
      <c r="Y236" s="232"/>
      <c r="Z236" s="232"/>
      <c r="AA236" s="232"/>
      <c r="AB236" s="232"/>
      <c r="AC236" s="232"/>
      <c r="AD236" s="232"/>
      <c r="AE236" s="232"/>
      <c r="AF236" s="232"/>
      <c r="AG236" s="232"/>
      <c r="AH236" s="232"/>
      <c r="AI236" s="232"/>
      <c r="AJ236" s="232"/>
      <c r="AK236" s="232"/>
      <c r="AL236" s="232"/>
      <c r="AM236" s="232"/>
      <c r="AN236" s="232"/>
      <c r="AO236" s="232"/>
      <c r="AP236" s="232"/>
      <c r="AQ236" s="232"/>
      <c r="AR236" s="232"/>
      <c r="AS236" s="232"/>
      <c r="AT236" s="232"/>
      <c r="AU236" s="232"/>
      <c r="AV236" s="232"/>
      <c r="AW236" s="232"/>
      <c r="AX236" s="232"/>
      <c r="AY236" s="232"/>
      <c r="AZ236" s="232"/>
      <c r="BA236" s="232"/>
      <c r="BB236" s="232"/>
      <c r="BC236" s="232"/>
      <c r="BD236" s="232"/>
      <c r="BE236" s="232"/>
      <c r="BF236" s="232"/>
      <c r="BG236" s="232"/>
      <c r="BH236" s="232"/>
      <c r="BI236" s="232"/>
      <c r="BJ236" s="232"/>
      <c r="BK236" s="232"/>
    </row>
    <row r="237" spans="1:63" s="126" customFormat="1" ht="12.75">
      <c r="A237" s="133"/>
      <c r="B237" s="133"/>
      <c r="C237" s="127"/>
      <c r="D237" s="127"/>
      <c r="E237" s="136"/>
      <c r="F237" s="136"/>
      <c r="G237" s="136"/>
      <c r="H237" s="136"/>
      <c r="I237" s="127"/>
      <c r="J237" s="127"/>
      <c r="K237" s="127"/>
      <c r="M237" s="232"/>
      <c r="N237" s="232"/>
      <c r="O237" s="232"/>
      <c r="P237" s="232"/>
      <c r="Q237" s="232"/>
      <c r="R237" s="232"/>
      <c r="S237" s="232"/>
      <c r="T237" s="232"/>
      <c r="U237" s="232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F237" s="232"/>
      <c r="AG237" s="232"/>
      <c r="AH237" s="232"/>
      <c r="AI237" s="232"/>
      <c r="AJ237" s="232"/>
      <c r="AK237" s="232"/>
      <c r="AL237" s="232"/>
      <c r="AM237" s="232"/>
      <c r="AN237" s="232"/>
      <c r="AO237" s="232"/>
      <c r="AP237" s="232"/>
      <c r="AQ237" s="232"/>
      <c r="AR237" s="232"/>
      <c r="AS237" s="232"/>
      <c r="AT237" s="232"/>
      <c r="AU237" s="232"/>
      <c r="AV237" s="232"/>
      <c r="AW237" s="232"/>
      <c r="AX237" s="232"/>
      <c r="AY237" s="232"/>
      <c r="AZ237" s="232"/>
      <c r="BA237" s="232"/>
      <c r="BB237" s="232"/>
      <c r="BC237" s="232"/>
      <c r="BD237" s="232"/>
      <c r="BE237" s="232"/>
      <c r="BF237" s="232"/>
      <c r="BG237" s="232"/>
      <c r="BH237" s="232"/>
      <c r="BI237" s="232"/>
      <c r="BJ237" s="232"/>
      <c r="BK237" s="232"/>
    </row>
    <row r="238" spans="1:63" s="126" customFormat="1" ht="12.75">
      <c r="A238" s="133"/>
      <c r="B238" s="133"/>
      <c r="C238" s="127"/>
      <c r="D238" s="127"/>
      <c r="E238" s="136"/>
      <c r="F238" s="136"/>
      <c r="G238" s="136"/>
      <c r="H238" s="136"/>
      <c r="I238" s="127"/>
      <c r="J238" s="127"/>
      <c r="K238" s="127"/>
      <c r="M238" s="232"/>
      <c r="N238" s="232"/>
      <c r="O238" s="232"/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  <c r="AA238" s="232"/>
      <c r="AB238" s="232"/>
      <c r="AC238" s="232"/>
      <c r="AD238" s="232"/>
      <c r="AE238" s="232"/>
      <c r="AF238" s="232"/>
      <c r="AG238" s="232"/>
      <c r="AH238" s="232"/>
      <c r="AI238" s="232"/>
      <c r="AJ238" s="232"/>
      <c r="AK238" s="232"/>
      <c r="AL238" s="232"/>
      <c r="AM238" s="232"/>
      <c r="AN238" s="232"/>
      <c r="AO238" s="232"/>
      <c r="AP238" s="232"/>
      <c r="AQ238" s="232"/>
      <c r="AR238" s="232"/>
      <c r="AS238" s="232"/>
      <c r="AT238" s="232"/>
      <c r="AU238" s="232"/>
      <c r="AV238" s="232"/>
      <c r="AW238" s="232"/>
      <c r="AX238" s="232"/>
      <c r="AY238" s="232"/>
      <c r="AZ238" s="232"/>
      <c r="BA238" s="232"/>
      <c r="BB238" s="232"/>
      <c r="BC238" s="232"/>
      <c r="BD238" s="232"/>
      <c r="BE238" s="232"/>
      <c r="BF238" s="232"/>
      <c r="BG238" s="232"/>
      <c r="BH238" s="232"/>
      <c r="BI238" s="232"/>
      <c r="BJ238" s="232"/>
      <c r="BK238" s="232"/>
    </row>
    <row r="239" spans="1:63" s="126" customFormat="1" ht="12.75">
      <c r="A239" s="133"/>
      <c r="B239" s="133"/>
      <c r="C239" s="127"/>
      <c r="D239" s="127"/>
      <c r="E239" s="136"/>
      <c r="F239" s="136"/>
      <c r="G239" s="136"/>
      <c r="H239" s="136"/>
      <c r="I239" s="127"/>
      <c r="J239" s="127"/>
      <c r="K239" s="127"/>
      <c r="M239" s="232"/>
      <c r="N239" s="232"/>
      <c r="O239" s="232"/>
      <c r="P239" s="232"/>
      <c r="Q239" s="232"/>
      <c r="R239" s="232"/>
      <c r="S239" s="232"/>
      <c r="T239" s="232"/>
      <c r="U239" s="232"/>
      <c r="V239" s="23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  <c r="AO239" s="232"/>
      <c r="AP239" s="232"/>
      <c r="AQ239" s="232"/>
      <c r="AR239" s="232"/>
      <c r="AS239" s="232"/>
      <c r="AT239" s="232"/>
      <c r="AU239" s="232"/>
      <c r="AV239" s="232"/>
      <c r="AW239" s="232"/>
      <c r="AX239" s="232"/>
      <c r="AY239" s="232"/>
      <c r="AZ239" s="232"/>
      <c r="BA239" s="232"/>
      <c r="BB239" s="232"/>
      <c r="BC239" s="232"/>
      <c r="BD239" s="232"/>
      <c r="BE239" s="232"/>
      <c r="BF239" s="232"/>
      <c r="BG239" s="232"/>
      <c r="BH239" s="232"/>
      <c r="BI239" s="232"/>
      <c r="BJ239" s="232"/>
      <c r="BK239" s="232"/>
    </row>
    <row r="240" spans="1:63" s="126" customFormat="1" ht="12.75">
      <c r="A240" s="133"/>
      <c r="B240" s="133"/>
      <c r="C240" s="127"/>
      <c r="D240" s="127"/>
      <c r="E240" s="136"/>
      <c r="F240" s="136"/>
      <c r="G240" s="136"/>
      <c r="H240" s="136"/>
      <c r="I240" s="127"/>
      <c r="J240" s="127"/>
      <c r="K240" s="127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232"/>
      <c r="AR240" s="232"/>
      <c r="AS240" s="232"/>
      <c r="AT240" s="232"/>
      <c r="AU240" s="232"/>
      <c r="AV240" s="232"/>
      <c r="AW240" s="232"/>
      <c r="AX240" s="232"/>
      <c r="AY240" s="232"/>
      <c r="AZ240" s="232"/>
      <c r="BA240" s="232"/>
      <c r="BB240" s="232"/>
      <c r="BC240" s="232"/>
      <c r="BD240" s="232"/>
      <c r="BE240" s="232"/>
      <c r="BF240" s="232"/>
      <c r="BG240" s="232"/>
      <c r="BH240" s="232"/>
      <c r="BI240" s="232"/>
      <c r="BJ240" s="232"/>
      <c r="BK240" s="232"/>
    </row>
    <row r="241" spans="1:63" s="126" customFormat="1" ht="12.75">
      <c r="A241" s="133"/>
      <c r="B241" s="133"/>
      <c r="C241" s="127"/>
      <c r="D241" s="127"/>
      <c r="E241" s="136"/>
      <c r="F241" s="136"/>
      <c r="G241" s="136"/>
      <c r="H241" s="136"/>
      <c r="I241" s="127"/>
      <c r="J241" s="127"/>
      <c r="K241" s="127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232"/>
      <c r="AG241" s="232"/>
      <c r="AH241" s="232"/>
      <c r="AI241" s="232"/>
      <c r="AJ241" s="232"/>
      <c r="AK241" s="232"/>
      <c r="AL241" s="232"/>
      <c r="AM241" s="232"/>
      <c r="AN241" s="232"/>
      <c r="AO241" s="232"/>
      <c r="AP241" s="232"/>
      <c r="AQ241" s="232"/>
      <c r="AR241" s="232"/>
      <c r="AS241" s="232"/>
      <c r="AT241" s="232"/>
      <c r="AU241" s="232"/>
      <c r="AV241" s="232"/>
      <c r="AW241" s="232"/>
      <c r="AX241" s="232"/>
      <c r="AY241" s="232"/>
      <c r="AZ241" s="232"/>
      <c r="BA241" s="232"/>
      <c r="BB241" s="232"/>
      <c r="BC241" s="232"/>
      <c r="BD241" s="232"/>
      <c r="BE241" s="232"/>
      <c r="BF241" s="232"/>
      <c r="BG241" s="232"/>
      <c r="BH241" s="232"/>
      <c r="BI241" s="232"/>
      <c r="BJ241" s="232"/>
      <c r="BK241" s="232"/>
    </row>
    <row r="242" spans="1:63" s="126" customFormat="1" ht="12.75">
      <c r="A242" s="133"/>
      <c r="B242" s="133"/>
      <c r="C242" s="127"/>
      <c r="D242" s="127"/>
      <c r="E242" s="136"/>
      <c r="F242" s="136"/>
      <c r="G242" s="136"/>
      <c r="H242" s="136"/>
      <c r="I242" s="127"/>
      <c r="J242" s="127"/>
      <c r="K242" s="127"/>
      <c r="M242" s="232"/>
      <c r="N242" s="232"/>
      <c r="O242" s="232"/>
      <c r="P242" s="232"/>
      <c r="Q242" s="232"/>
      <c r="R242" s="232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2"/>
      <c r="AC242" s="232"/>
      <c r="AD242" s="232"/>
      <c r="AE242" s="232"/>
      <c r="AF242" s="232"/>
      <c r="AG242" s="232"/>
      <c r="AH242" s="232"/>
      <c r="AI242" s="232"/>
      <c r="AJ242" s="232"/>
      <c r="AK242" s="232"/>
      <c r="AL242" s="232"/>
      <c r="AM242" s="232"/>
      <c r="AN242" s="232"/>
      <c r="AO242" s="232"/>
      <c r="AP242" s="232"/>
      <c r="AQ242" s="232"/>
      <c r="AR242" s="232"/>
      <c r="AS242" s="232"/>
      <c r="AT242" s="232"/>
      <c r="AU242" s="232"/>
      <c r="AV242" s="232"/>
      <c r="AW242" s="232"/>
      <c r="AX242" s="232"/>
      <c r="AY242" s="232"/>
      <c r="AZ242" s="232"/>
      <c r="BA242" s="232"/>
      <c r="BB242" s="232"/>
      <c r="BC242" s="232"/>
      <c r="BD242" s="232"/>
      <c r="BE242" s="232"/>
      <c r="BF242" s="232"/>
      <c r="BG242" s="232"/>
      <c r="BH242" s="232"/>
      <c r="BI242" s="232"/>
      <c r="BJ242" s="232"/>
      <c r="BK242" s="232"/>
    </row>
    <row r="243" spans="1:63" s="126" customFormat="1" ht="12.75">
      <c r="A243" s="133"/>
      <c r="B243" s="133"/>
      <c r="C243" s="127"/>
      <c r="D243" s="127"/>
      <c r="E243" s="136"/>
      <c r="F243" s="136"/>
      <c r="G243" s="136"/>
      <c r="H243" s="136"/>
      <c r="I243" s="127"/>
      <c r="J243" s="127"/>
      <c r="K243" s="127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  <c r="AO243" s="232"/>
      <c r="AP243" s="232"/>
      <c r="AQ243" s="232"/>
      <c r="AR243" s="232"/>
      <c r="AS243" s="232"/>
      <c r="AT243" s="232"/>
      <c r="AU243" s="232"/>
      <c r="AV243" s="232"/>
      <c r="AW243" s="232"/>
      <c r="AX243" s="232"/>
      <c r="AY243" s="232"/>
      <c r="AZ243" s="232"/>
      <c r="BA243" s="232"/>
      <c r="BB243" s="232"/>
      <c r="BC243" s="232"/>
      <c r="BD243" s="232"/>
      <c r="BE243" s="232"/>
      <c r="BF243" s="232"/>
      <c r="BG243" s="232"/>
      <c r="BH243" s="232"/>
      <c r="BI243" s="232"/>
      <c r="BJ243" s="232"/>
      <c r="BK243" s="232"/>
    </row>
    <row r="244" spans="1:63" s="126" customFormat="1" ht="12.75">
      <c r="A244" s="133"/>
      <c r="B244" s="133"/>
      <c r="C244" s="127"/>
      <c r="D244" s="127"/>
      <c r="E244" s="136"/>
      <c r="F244" s="136"/>
      <c r="G244" s="136"/>
      <c r="H244" s="136"/>
      <c r="I244" s="127"/>
      <c r="J244" s="127"/>
      <c r="K244" s="127"/>
      <c r="M244" s="232"/>
      <c r="N244" s="232"/>
      <c r="O244" s="232"/>
      <c r="P244" s="232"/>
      <c r="Q244" s="232"/>
      <c r="R244" s="232"/>
      <c r="S244" s="232"/>
      <c r="T244" s="232"/>
      <c r="U244" s="232"/>
      <c r="V244" s="232"/>
      <c r="W244" s="232"/>
      <c r="X244" s="232"/>
      <c r="Y244" s="232"/>
      <c r="Z244" s="232"/>
      <c r="AA244" s="232"/>
      <c r="AB244" s="232"/>
      <c r="AC244" s="232"/>
      <c r="AD244" s="232"/>
      <c r="AE244" s="232"/>
      <c r="AF244" s="232"/>
      <c r="AG244" s="232"/>
      <c r="AH244" s="232"/>
      <c r="AI244" s="232"/>
      <c r="AJ244" s="232"/>
      <c r="AK244" s="232"/>
      <c r="AL244" s="232"/>
      <c r="AM244" s="232"/>
      <c r="AN244" s="232"/>
      <c r="AO244" s="232"/>
      <c r="AP244" s="232"/>
      <c r="AQ244" s="232"/>
      <c r="AR244" s="232"/>
      <c r="AS244" s="232"/>
      <c r="AT244" s="232"/>
      <c r="AU244" s="232"/>
      <c r="AV244" s="232"/>
      <c r="AW244" s="232"/>
      <c r="AX244" s="232"/>
      <c r="AY244" s="232"/>
      <c r="AZ244" s="232"/>
      <c r="BA244" s="232"/>
      <c r="BB244" s="232"/>
      <c r="BC244" s="232"/>
      <c r="BD244" s="232"/>
      <c r="BE244" s="232"/>
      <c r="BF244" s="232"/>
      <c r="BG244" s="232"/>
      <c r="BH244" s="232"/>
      <c r="BI244" s="232"/>
      <c r="BJ244" s="232"/>
      <c r="BK244" s="232"/>
    </row>
    <row r="245" spans="1:63" s="126" customFormat="1" ht="12.75">
      <c r="A245" s="133"/>
      <c r="B245" s="133"/>
      <c r="C245" s="127"/>
      <c r="D245" s="127"/>
      <c r="E245" s="136"/>
      <c r="F245" s="136"/>
      <c r="G245" s="136"/>
      <c r="H245" s="136"/>
      <c r="I245" s="127"/>
      <c r="J245" s="127"/>
      <c r="K245" s="127"/>
      <c r="M245" s="232"/>
      <c r="N245" s="232"/>
      <c r="O245" s="232"/>
      <c r="P245" s="232"/>
      <c r="Q245" s="232"/>
      <c r="R245" s="232"/>
      <c r="S245" s="232"/>
      <c r="T245" s="232"/>
      <c r="U245" s="232"/>
      <c r="V245" s="232"/>
      <c r="W245" s="232"/>
      <c r="X245" s="232"/>
      <c r="Y245" s="232"/>
      <c r="Z245" s="232"/>
      <c r="AA245" s="232"/>
      <c r="AB245" s="232"/>
      <c r="AC245" s="232"/>
      <c r="AD245" s="232"/>
      <c r="AE245" s="232"/>
      <c r="AF245" s="232"/>
      <c r="AG245" s="232"/>
      <c r="AH245" s="232"/>
      <c r="AI245" s="232"/>
      <c r="AJ245" s="232"/>
      <c r="AK245" s="232"/>
      <c r="AL245" s="232"/>
      <c r="AM245" s="232"/>
      <c r="AN245" s="232"/>
      <c r="AO245" s="232"/>
      <c r="AP245" s="232"/>
      <c r="AQ245" s="232"/>
      <c r="AR245" s="232"/>
      <c r="AS245" s="232"/>
      <c r="AT245" s="232"/>
      <c r="AU245" s="232"/>
      <c r="AV245" s="232"/>
      <c r="AW245" s="232"/>
      <c r="AX245" s="232"/>
      <c r="AY245" s="232"/>
      <c r="AZ245" s="232"/>
      <c r="BA245" s="232"/>
      <c r="BB245" s="232"/>
      <c r="BC245" s="232"/>
      <c r="BD245" s="232"/>
      <c r="BE245" s="232"/>
      <c r="BF245" s="232"/>
      <c r="BG245" s="232"/>
      <c r="BH245" s="232"/>
      <c r="BI245" s="232"/>
      <c r="BJ245" s="232"/>
      <c r="BK245" s="232"/>
    </row>
    <row r="246" spans="1:63" s="126" customFormat="1" ht="12.75">
      <c r="A246" s="133"/>
      <c r="B246" s="133"/>
      <c r="C246" s="127"/>
      <c r="D246" s="127"/>
      <c r="E246" s="136"/>
      <c r="F246" s="136"/>
      <c r="G246" s="136"/>
      <c r="H246" s="136"/>
      <c r="I246" s="127"/>
      <c r="J246" s="127"/>
      <c r="K246" s="127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  <c r="AD246" s="232"/>
      <c r="AE246" s="232"/>
      <c r="AF246" s="232"/>
      <c r="AG246" s="232"/>
      <c r="AH246" s="232"/>
      <c r="AI246" s="232"/>
      <c r="AJ246" s="232"/>
      <c r="AK246" s="232"/>
      <c r="AL246" s="232"/>
      <c r="AM246" s="232"/>
      <c r="AN246" s="232"/>
      <c r="AO246" s="232"/>
      <c r="AP246" s="232"/>
      <c r="AQ246" s="232"/>
      <c r="AR246" s="232"/>
      <c r="AS246" s="232"/>
      <c r="AT246" s="232"/>
      <c r="AU246" s="232"/>
      <c r="AV246" s="232"/>
      <c r="AW246" s="232"/>
      <c r="AX246" s="232"/>
      <c r="AY246" s="232"/>
      <c r="AZ246" s="232"/>
      <c r="BA246" s="232"/>
      <c r="BB246" s="232"/>
      <c r="BC246" s="232"/>
      <c r="BD246" s="232"/>
      <c r="BE246" s="232"/>
      <c r="BF246" s="232"/>
      <c r="BG246" s="232"/>
      <c r="BH246" s="232"/>
      <c r="BI246" s="232"/>
      <c r="BJ246" s="232"/>
      <c r="BK246" s="232"/>
    </row>
    <row r="247" spans="1:63" s="126" customFormat="1" ht="12.75">
      <c r="A247" s="133"/>
      <c r="B247" s="133"/>
      <c r="C247" s="127"/>
      <c r="D247" s="127"/>
      <c r="E247" s="136"/>
      <c r="F247" s="136"/>
      <c r="G247" s="136"/>
      <c r="H247" s="136"/>
      <c r="I247" s="127"/>
      <c r="J247" s="127"/>
      <c r="K247" s="127"/>
      <c r="M247" s="232"/>
      <c r="N247" s="232"/>
      <c r="O247" s="232"/>
      <c r="P247" s="232"/>
      <c r="Q247" s="232"/>
      <c r="R247" s="232"/>
      <c r="S247" s="232"/>
      <c r="T247" s="232"/>
      <c r="U247" s="232"/>
      <c r="V247" s="232"/>
      <c r="W247" s="232"/>
      <c r="X247" s="232"/>
      <c r="Y247" s="232"/>
      <c r="Z247" s="232"/>
      <c r="AA247" s="232"/>
      <c r="AB247" s="232"/>
      <c r="AC247" s="232"/>
      <c r="AD247" s="232"/>
      <c r="AE247" s="232"/>
      <c r="AF247" s="232"/>
      <c r="AG247" s="232"/>
      <c r="AH247" s="232"/>
      <c r="AI247" s="232"/>
      <c r="AJ247" s="232"/>
      <c r="AK247" s="232"/>
      <c r="AL247" s="232"/>
      <c r="AM247" s="232"/>
      <c r="AN247" s="232"/>
      <c r="AO247" s="232"/>
      <c r="AP247" s="232"/>
      <c r="AQ247" s="232"/>
      <c r="AR247" s="232"/>
      <c r="AS247" s="232"/>
      <c r="AT247" s="232"/>
      <c r="AU247" s="232"/>
      <c r="AV247" s="232"/>
      <c r="AW247" s="232"/>
      <c r="AX247" s="232"/>
      <c r="AY247" s="232"/>
      <c r="AZ247" s="232"/>
      <c r="BA247" s="232"/>
      <c r="BB247" s="232"/>
      <c r="BC247" s="232"/>
      <c r="BD247" s="232"/>
      <c r="BE247" s="232"/>
      <c r="BF247" s="232"/>
      <c r="BG247" s="232"/>
      <c r="BH247" s="232"/>
      <c r="BI247" s="232"/>
      <c r="BJ247" s="232"/>
      <c r="BK247" s="232"/>
    </row>
    <row r="248" spans="1:63" s="126" customFormat="1" ht="12.75">
      <c r="A248" s="133"/>
      <c r="B248" s="133"/>
      <c r="C248" s="127"/>
      <c r="D248" s="127"/>
      <c r="E248" s="136"/>
      <c r="F248" s="136"/>
      <c r="G248" s="136"/>
      <c r="H248" s="136"/>
      <c r="I248" s="127"/>
      <c r="J248" s="127"/>
      <c r="K248" s="127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  <c r="W248" s="232"/>
      <c r="X248" s="232"/>
      <c r="Y248" s="232"/>
      <c r="Z248" s="232"/>
      <c r="AA248" s="232"/>
      <c r="AB248" s="232"/>
      <c r="AC248" s="232"/>
      <c r="AD248" s="232"/>
      <c r="AE248" s="232"/>
      <c r="AF248" s="232"/>
      <c r="AG248" s="232"/>
      <c r="AH248" s="232"/>
      <c r="AI248" s="232"/>
      <c r="AJ248" s="232"/>
      <c r="AK248" s="232"/>
      <c r="AL248" s="232"/>
      <c r="AM248" s="232"/>
      <c r="AN248" s="232"/>
      <c r="AO248" s="232"/>
      <c r="AP248" s="232"/>
      <c r="AQ248" s="232"/>
      <c r="AR248" s="232"/>
      <c r="AS248" s="232"/>
      <c r="AT248" s="232"/>
      <c r="AU248" s="232"/>
      <c r="AV248" s="232"/>
      <c r="AW248" s="232"/>
      <c r="AX248" s="232"/>
      <c r="AY248" s="232"/>
      <c r="AZ248" s="232"/>
      <c r="BA248" s="232"/>
      <c r="BB248" s="232"/>
      <c r="BC248" s="232"/>
      <c r="BD248" s="232"/>
      <c r="BE248" s="232"/>
      <c r="BF248" s="232"/>
      <c r="BG248" s="232"/>
      <c r="BH248" s="232"/>
      <c r="BI248" s="232"/>
      <c r="BJ248" s="232"/>
      <c r="BK248" s="232"/>
    </row>
    <row r="249" spans="1:63" s="126" customFormat="1" ht="12.75">
      <c r="A249" s="133"/>
      <c r="B249" s="133"/>
      <c r="C249" s="127"/>
      <c r="D249" s="127"/>
      <c r="E249" s="136"/>
      <c r="F249" s="136"/>
      <c r="G249" s="136"/>
      <c r="H249" s="136"/>
      <c r="I249" s="127"/>
      <c r="J249" s="127"/>
      <c r="K249" s="127"/>
      <c r="M249" s="232"/>
      <c r="N249" s="232"/>
      <c r="O249" s="232"/>
      <c r="P249" s="232"/>
      <c r="Q249" s="232"/>
      <c r="R249" s="232"/>
      <c r="S249" s="232"/>
      <c r="T249" s="232"/>
      <c r="U249" s="232"/>
      <c r="V249" s="232"/>
      <c r="W249" s="232"/>
      <c r="X249" s="232"/>
      <c r="Y249" s="232"/>
      <c r="Z249" s="232"/>
      <c r="AA249" s="232"/>
      <c r="AB249" s="232"/>
      <c r="AC249" s="232"/>
      <c r="AD249" s="232"/>
      <c r="AE249" s="232"/>
      <c r="AF249" s="232"/>
      <c r="AG249" s="232"/>
      <c r="AH249" s="232"/>
      <c r="AI249" s="232"/>
      <c r="AJ249" s="232"/>
      <c r="AK249" s="232"/>
      <c r="AL249" s="232"/>
      <c r="AM249" s="232"/>
      <c r="AN249" s="232"/>
      <c r="AO249" s="232"/>
      <c r="AP249" s="232"/>
      <c r="AQ249" s="232"/>
      <c r="AR249" s="232"/>
      <c r="AS249" s="232"/>
      <c r="AT249" s="232"/>
      <c r="AU249" s="232"/>
      <c r="AV249" s="232"/>
      <c r="AW249" s="232"/>
      <c r="AX249" s="232"/>
      <c r="AY249" s="232"/>
      <c r="AZ249" s="232"/>
      <c r="BA249" s="232"/>
      <c r="BB249" s="232"/>
      <c r="BC249" s="232"/>
      <c r="BD249" s="232"/>
      <c r="BE249" s="232"/>
      <c r="BF249" s="232"/>
      <c r="BG249" s="232"/>
      <c r="BH249" s="232"/>
      <c r="BI249" s="232"/>
      <c r="BJ249" s="232"/>
      <c r="BK249" s="232"/>
    </row>
    <row r="250" spans="1:63" s="126" customFormat="1" ht="12.75">
      <c r="A250" s="133"/>
      <c r="B250" s="133"/>
      <c r="C250" s="127"/>
      <c r="D250" s="127"/>
      <c r="E250" s="136"/>
      <c r="F250" s="136"/>
      <c r="G250" s="136"/>
      <c r="H250" s="136"/>
      <c r="I250" s="127"/>
      <c r="J250" s="127"/>
      <c r="K250" s="127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2"/>
      <c r="Z250" s="232"/>
      <c r="AA250" s="232"/>
      <c r="AB250" s="232"/>
      <c r="AC250" s="232"/>
      <c r="AD250" s="232"/>
      <c r="AE250" s="232"/>
      <c r="AF250" s="232"/>
      <c r="AG250" s="232"/>
      <c r="AH250" s="232"/>
      <c r="AI250" s="232"/>
      <c r="AJ250" s="232"/>
      <c r="AK250" s="232"/>
      <c r="AL250" s="232"/>
      <c r="AM250" s="232"/>
      <c r="AN250" s="232"/>
      <c r="AO250" s="232"/>
      <c r="AP250" s="232"/>
      <c r="AQ250" s="232"/>
      <c r="AR250" s="232"/>
      <c r="AS250" s="232"/>
      <c r="AT250" s="232"/>
      <c r="AU250" s="232"/>
      <c r="AV250" s="232"/>
      <c r="AW250" s="232"/>
      <c r="AX250" s="232"/>
      <c r="AY250" s="232"/>
      <c r="AZ250" s="232"/>
      <c r="BA250" s="232"/>
      <c r="BB250" s="232"/>
      <c r="BC250" s="232"/>
      <c r="BD250" s="232"/>
      <c r="BE250" s="232"/>
      <c r="BF250" s="232"/>
      <c r="BG250" s="232"/>
      <c r="BH250" s="232"/>
      <c r="BI250" s="232"/>
      <c r="BJ250" s="232"/>
      <c r="BK250" s="232"/>
    </row>
    <row r="251" spans="1:63" s="126" customFormat="1" ht="12.75">
      <c r="A251" s="133"/>
      <c r="B251" s="133"/>
      <c r="C251" s="127"/>
      <c r="D251" s="127"/>
      <c r="E251" s="136"/>
      <c r="F251" s="136"/>
      <c r="G251" s="136"/>
      <c r="H251" s="136"/>
      <c r="I251" s="127"/>
      <c r="J251" s="127"/>
      <c r="K251" s="127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2"/>
      <c r="Z251" s="232"/>
      <c r="AA251" s="232"/>
      <c r="AB251" s="232"/>
      <c r="AC251" s="232"/>
      <c r="AD251" s="232"/>
      <c r="AE251" s="232"/>
      <c r="AF251" s="232"/>
      <c r="AG251" s="232"/>
      <c r="AH251" s="232"/>
      <c r="AI251" s="232"/>
      <c r="AJ251" s="232"/>
      <c r="AK251" s="232"/>
      <c r="AL251" s="232"/>
      <c r="AM251" s="232"/>
      <c r="AN251" s="232"/>
      <c r="AO251" s="232"/>
      <c r="AP251" s="232"/>
      <c r="AQ251" s="232"/>
      <c r="AR251" s="232"/>
      <c r="AS251" s="232"/>
      <c r="AT251" s="232"/>
      <c r="AU251" s="232"/>
      <c r="AV251" s="232"/>
      <c r="AW251" s="232"/>
      <c r="AX251" s="232"/>
      <c r="AY251" s="232"/>
      <c r="AZ251" s="232"/>
      <c r="BA251" s="232"/>
      <c r="BB251" s="232"/>
      <c r="BC251" s="232"/>
      <c r="BD251" s="232"/>
      <c r="BE251" s="232"/>
      <c r="BF251" s="232"/>
      <c r="BG251" s="232"/>
      <c r="BH251" s="232"/>
      <c r="BI251" s="232"/>
      <c r="BJ251" s="232"/>
      <c r="BK251" s="232"/>
    </row>
    <row r="252" spans="1:63" s="126" customFormat="1" ht="12.75">
      <c r="A252" s="133"/>
      <c r="B252" s="133"/>
      <c r="C252" s="127"/>
      <c r="D252" s="127"/>
      <c r="E252" s="136"/>
      <c r="F252" s="136"/>
      <c r="G252" s="136"/>
      <c r="H252" s="136"/>
      <c r="I252" s="127"/>
      <c r="J252" s="127"/>
      <c r="K252" s="127"/>
      <c r="M252" s="232"/>
      <c r="N252" s="232"/>
      <c r="O252" s="232"/>
      <c r="P252" s="232"/>
      <c r="Q252" s="232"/>
      <c r="R252" s="232"/>
      <c r="S252" s="232"/>
      <c r="T252" s="232"/>
      <c r="U252" s="232"/>
      <c r="V252" s="232"/>
      <c r="W252" s="232"/>
      <c r="X252" s="232"/>
      <c r="Y252" s="232"/>
      <c r="Z252" s="232"/>
      <c r="AA252" s="232"/>
      <c r="AB252" s="232"/>
      <c r="AC252" s="232"/>
      <c r="AD252" s="232"/>
      <c r="AE252" s="232"/>
      <c r="AF252" s="232"/>
      <c r="AG252" s="232"/>
      <c r="AH252" s="232"/>
      <c r="AI252" s="232"/>
      <c r="AJ252" s="232"/>
      <c r="AK252" s="232"/>
      <c r="AL252" s="232"/>
      <c r="AM252" s="232"/>
      <c r="AN252" s="232"/>
      <c r="AO252" s="232"/>
      <c r="AP252" s="232"/>
      <c r="AQ252" s="232"/>
      <c r="AR252" s="232"/>
      <c r="AS252" s="232"/>
      <c r="AT252" s="232"/>
      <c r="AU252" s="232"/>
      <c r="AV252" s="232"/>
      <c r="AW252" s="232"/>
      <c r="AX252" s="232"/>
      <c r="AY252" s="232"/>
      <c r="AZ252" s="232"/>
      <c r="BA252" s="232"/>
      <c r="BB252" s="232"/>
      <c r="BC252" s="232"/>
      <c r="BD252" s="232"/>
      <c r="BE252" s="232"/>
      <c r="BF252" s="232"/>
      <c r="BG252" s="232"/>
      <c r="BH252" s="232"/>
      <c r="BI252" s="232"/>
      <c r="BJ252" s="232"/>
      <c r="BK252" s="232"/>
    </row>
    <row r="253" spans="1:63" s="126" customFormat="1" ht="12.75">
      <c r="A253" s="133"/>
      <c r="B253" s="133"/>
      <c r="C253" s="127"/>
      <c r="D253" s="127"/>
      <c r="E253" s="136"/>
      <c r="F253" s="136"/>
      <c r="G253" s="136"/>
      <c r="H253" s="136"/>
      <c r="I253" s="127"/>
      <c r="J253" s="127"/>
      <c r="K253" s="127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  <c r="AD253" s="232"/>
      <c r="AE253" s="232"/>
      <c r="AF253" s="232"/>
      <c r="AG253" s="232"/>
      <c r="AH253" s="232"/>
      <c r="AI253" s="232"/>
      <c r="AJ253" s="232"/>
      <c r="AK253" s="232"/>
      <c r="AL253" s="232"/>
      <c r="AM253" s="232"/>
      <c r="AN253" s="232"/>
      <c r="AO253" s="232"/>
      <c r="AP253" s="232"/>
      <c r="AQ253" s="232"/>
      <c r="AR253" s="232"/>
      <c r="AS253" s="232"/>
      <c r="AT253" s="232"/>
      <c r="AU253" s="232"/>
      <c r="AV253" s="232"/>
      <c r="AW253" s="232"/>
      <c r="AX253" s="232"/>
      <c r="AY253" s="232"/>
      <c r="AZ253" s="232"/>
      <c r="BA253" s="232"/>
      <c r="BB253" s="232"/>
      <c r="BC253" s="232"/>
      <c r="BD253" s="232"/>
      <c r="BE253" s="232"/>
      <c r="BF253" s="232"/>
      <c r="BG253" s="232"/>
      <c r="BH253" s="232"/>
      <c r="BI253" s="232"/>
      <c r="BJ253" s="232"/>
      <c r="BK253" s="232"/>
    </row>
    <row r="254" spans="1:63" s="126" customFormat="1" ht="12.75">
      <c r="A254" s="133"/>
      <c r="B254" s="133"/>
      <c r="C254" s="127"/>
      <c r="D254" s="127"/>
      <c r="E254" s="136"/>
      <c r="F254" s="136"/>
      <c r="G254" s="136"/>
      <c r="H254" s="136"/>
      <c r="I254" s="127"/>
      <c r="J254" s="127"/>
      <c r="K254" s="127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  <c r="AG254" s="232"/>
      <c r="AH254" s="232"/>
      <c r="AI254" s="232"/>
      <c r="AJ254" s="232"/>
      <c r="AK254" s="232"/>
      <c r="AL254" s="232"/>
      <c r="AM254" s="232"/>
      <c r="AN254" s="232"/>
      <c r="AO254" s="232"/>
      <c r="AP254" s="232"/>
      <c r="AQ254" s="232"/>
      <c r="AR254" s="232"/>
      <c r="AS254" s="232"/>
      <c r="AT254" s="232"/>
      <c r="AU254" s="232"/>
      <c r="AV254" s="232"/>
      <c r="AW254" s="232"/>
      <c r="AX254" s="232"/>
      <c r="AY254" s="232"/>
      <c r="AZ254" s="232"/>
      <c r="BA254" s="232"/>
      <c r="BB254" s="232"/>
      <c r="BC254" s="232"/>
      <c r="BD254" s="232"/>
      <c r="BE254" s="232"/>
      <c r="BF254" s="232"/>
      <c r="BG254" s="232"/>
      <c r="BH254" s="232"/>
      <c r="BI254" s="232"/>
      <c r="BJ254" s="232"/>
      <c r="BK254" s="232"/>
    </row>
    <row r="255" spans="1:63" s="126" customFormat="1" ht="12.75">
      <c r="A255" s="133"/>
      <c r="B255" s="133"/>
      <c r="C255" s="127"/>
      <c r="D255" s="127"/>
      <c r="E255" s="136"/>
      <c r="F255" s="136"/>
      <c r="G255" s="136"/>
      <c r="H255" s="136"/>
      <c r="I255" s="127"/>
      <c r="J255" s="127"/>
      <c r="K255" s="127"/>
      <c r="M255" s="232"/>
      <c r="N255" s="232"/>
      <c r="O255" s="232"/>
      <c r="P255" s="232"/>
      <c r="Q255" s="232"/>
      <c r="R255" s="232"/>
      <c r="S255" s="232"/>
      <c r="T255" s="232"/>
      <c r="U255" s="232"/>
      <c r="V255" s="232"/>
      <c r="W255" s="232"/>
      <c r="X255" s="232"/>
      <c r="Y255" s="232"/>
      <c r="Z255" s="232"/>
      <c r="AA255" s="232"/>
      <c r="AB255" s="232"/>
      <c r="AC255" s="232"/>
      <c r="AD255" s="232"/>
      <c r="AE255" s="232"/>
      <c r="AF255" s="232"/>
      <c r="AG255" s="232"/>
      <c r="AH255" s="232"/>
      <c r="AI255" s="232"/>
      <c r="AJ255" s="232"/>
      <c r="AK255" s="232"/>
      <c r="AL255" s="232"/>
      <c r="AM255" s="232"/>
      <c r="AN255" s="232"/>
      <c r="AO255" s="232"/>
      <c r="AP255" s="232"/>
      <c r="AQ255" s="232"/>
      <c r="AR255" s="232"/>
      <c r="AS255" s="232"/>
      <c r="AT255" s="232"/>
      <c r="AU255" s="232"/>
      <c r="AV255" s="232"/>
      <c r="AW255" s="232"/>
      <c r="AX255" s="232"/>
      <c r="AY255" s="232"/>
      <c r="AZ255" s="232"/>
      <c r="BA255" s="232"/>
      <c r="BB255" s="232"/>
      <c r="BC255" s="232"/>
      <c r="BD255" s="232"/>
      <c r="BE255" s="232"/>
      <c r="BF255" s="232"/>
      <c r="BG255" s="232"/>
      <c r="BH255" s="232"/>
      <c r="BI255" s="232"/>
      <c r="BJ255" s="232"/>
      <c r="BK255" s="232"/>
    </row>
    <row r="256" spans="1:63" s="126" customFormat="1" ht="12.75">
      <c r="A256" s="133"/>
      <c r="B256" s="133"/>
      <c r="C256" s="127"/>
      <c r="D256" s="127"/>
      <c r="E256" s="136"/>
      <c r="F256" s="136"/>
      <c r="G256" s="136"/>
      <c r="H256" s="136"/>
      <c r="I256" s="127"/>
      <c r="J256" s="127"/>
      <c r="K256" s="127"/>
      <c r="M256" s="232"/>
      <c r="N256" s="232"/>
      <c r="O256" s="232"/>
      <c r="P256" s="232"/>
      <c r="Q256" s="232"/>
      <c r="R256" s="232"/>
      <c r="S256" s="232"/>
      <c r="T256" s="232"/>
      <c r="U256" s="232"/>
      <c r="V256" s="232"/>
      <c r="W256" s="232"/>
      <c r="X256" s="232"/>
      <c r="Y256" s="232"/>
      <c r="Z256" s="232"/>
      <c r="AA256" s="232"/>
      <c r="AB256" s="232"/>
      <c r="AC256" s="232"/>
      <c r="AD256" s="232"/>
      <c r="AE256" s="232"/>
      <c r="AF256" s="232"/>
      <c r="AG256" s="232"/>
      <c r="AH256" s="232"/>
      <c r="AI256" s="232"/>
      <c r="AJ256" s="232"/>
      <c r="AK256" s="232"/>
      <c r="AL256" s="232"/>
      <c r="AM256" s="232"/>
      <c r="AN256" s="232"/>
      <c r="AO256" s="232"/>
      <c r="AP256" s="232"/>
      <c r="AQ256" s="232"/>
      <c r="AR256" s="232"/>
      <c r="AS256" s="232"/>
      <c r="AT256" s="232"/>
      <c r="AU256" s="232"/>
      <c r="AV256" s="232"/>
      <c r="AW256" s="232"/>
      <c r="AX256" s="232"/>
      <c r="AY256" s="232"/>
      <c r="AZ256" s="232"/>
      <c r="BA256" s="232"/>
      <c r="BB256" s="232"/>
      <c r="BC256" s="232"/>
      <c r="BD256" s="232"/>
      <c r="BE256" s="232"/>
      <c r="BF256" s="232"/>
      <c r="BG256" s="232"/>
      <c r="BH256" s="232"/>
      <c r="BI256" s="232"/>
      <c r="BJ256" s="232"/>
      <c r="BK256" s="232"/>
    </row>
    <row r="257" spans="1:63" s="126" customFormat="1" ht="12.75">
      <c r="A257" s="133"/>
      <c r="B257" s="133"/>
      <c r="C257" s="127"/>
      <c r="D257" s="127"/>
      <c r="E257" s="136"/>
      <c r="F257" s="136"/>
      <c r="G257" s="136"/>
      <c r="H257" s="136"/>
      <c r="I257" s="127"/>
      <c r="J257" s="127"/>
      <c r="K257" s="127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  <c r="W257" s="232"/>
      <c r="X257" s="232"/>
      <c r="Y257" s="232"/>
      <c r="Z257" s="232"/>
      <c r="AA257" s="232"/>
      <c r="AB257" s="232"/>
      <c r="AC257" s="232"/>
      <c r="AD257" s="232"/>
      <c r="AE257" s="232"/>
      <c r="AF257" s="232"/>
      <c r="AG257" s="232"/>
      <c r="AH257" s="232"/>
      <c r="AI257" s="232"/>
      <c r="AJ257" s="232"/>
      <c r="AK257" s="232"/>
      <c r="AL257" s="232"/>
      <c r="AM257" s="232"/>
      <c r="AN257" s="232"/>
      <c r="AO257" s="232"/>
      <c r="AP257" s="232"/>
      <c r="AQ257" s="232"/>
      <c r="AR257" s="232"/>
      <c r="AS257" s="232"/>
      <c r="AT257" s="232"/>
      <c r="AU257" s="232"/>
      <c r="AV257" s="232"/>
      <c r="AW257" s="232"/>
      <c r="AX257" s="232"/>
      <c r="AY257" s="232"/>
      <c r="AZ257" s="232"/>
      <c r="BA257" s="232"/>
      <c r="BB257" s="232"/>
      <c r="BC257" s="232"/>
      <c r="BD257" s="232"/>
      <c r="BE257" s="232"/>
      <c r="BF257" s="232"/>
      <c r="BG257" s="232"/>
      <c r="BH257" s="232"/>
      <c r="BI257" s="232"/>
      <c r="BJ257" s="232"/>
      <c r="BK257" s="232"/>
    </row>
    <row r="258" spans="1:63" s="126" customFormat="1" ht="12.75">
      <c r="A258" s="133"/>
      <c r="B258" s="133"/>
      <c r="C258" s="127"/>
      <c r="D258" s="127"/>
      <c r="E258" s="136"/>
      <c r="F258" s="136"/>
      <c r="G258" s="136"/>
      <c r="H258" s="136"/>
      <c r="I258" s="127"/>
      <c r="J258" s="127"/>
      <c r="K258" s="127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F258" s="232"/>
      <c r="AG258" s="232"/>
      <c r="AH258" s="232"/>
      <c r="AI258" s="232"/>
      <c r="AJ258" s="232"/>
      <c r="AK258" s="232"/>
      <c r="AL258" s="232"/>
      <c r="AM258" s="232"/>
      <c r="AN258" s="232"/>
      <c r="AO258" s="232"/>
      <c r="AP258" s="232"/>
      <c r="AQ258" s="232"/>
      <c r="AR258" s="232"/>
      <c r="AS258" s="232"/>
      <c r="AT258" s="232"/>
      <c r="AU258" s="232"/>
      <c r="AV258" s="232"/>
      <c r="AW258" s="232"/>
      <c r="AX258" s="232"/>
      <c r="AY258" s="232"/>
      <c r="AZ258" s="232"/>
      <c r="BA258" s="232"/>
      <c r="BB258" s="232"/>
      <c r="BC258" s="232"/>
      <c r="BD258" s="232"/>
      <c r="BE258" s="232"/>
      <c r="BF258" s="232"/>
      <c r="BG258" s="232"/>
      <c r="BH258" s="232"/>
      <c r="BI258" s="232"/>
      <c r="BJ258" s="232"/>
      <c r="BK258" s="232"/>
    </row>
    <row r="259" spans="1:63" s="126" customFormat="1" ht="12.75">
      <c r="A259" s="133"/>
      <c r="B259" s="133"/>
      <c r="C259" s="127"/>
      <c r="D259" s="127"/>
      <c r="E259" s="136"/>
      <c r="F259" s="136"/>
      <c r="G259" s="136"/>
      <c r="H259" s="136"/>
      <c r="I259" s="127"/>
      <c r="J259" s="127"/>
      <c r="K259" s="127"/>
      <c r="M259" s="232"/>
      <c r="N259" s="232"/>
      <c r="O259" s="232"/>
      <c r="P259" s="232"/>
      <c r="Q259" s="232"/>
      <c r="R259" s="232"/>
      <c r="S259" s="232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  <c r="AD259" s="232"/>
      <c r="AE259" s="232"/>
      <c r="AF259" s="232"/>
      <c r="AG259" s="232"/>
      <c r="AH259" s="232"/>
      <c r="AI259" s="232"/>
      <c r="AJ259" s="232"/>
      <c r="AK259" s="232"/>
      <c r="AL259" s="232"/>
      <c r="AM259" s="232"/>
      <c r="AN259" s="232"/>
      <c r="AO259" s="232"/>
      <c r="AP259" s="232"/>
      <c r="AQ259" s="232"/>
      <c r="AR259" s="232"/>
      <c r="AS259" s="232"/>
      <c r="AT259" s="232"/>
      <c r="AU259" s="232"/>
      <c r="AV259" s="232"/>
      <c r="AW259" s="232"/>
      <c r="AX259" s="232"/>
      <c r="AY259" s="232"/>
      <c r="AZ259" s="232"/>
      <c r="BA259" s="232"/>
      <c r="BB259" s="232"/>
      <c r="BC259" s="232"/>
      <c r="BD259" s="232"/>
      <c r="BE259" s="232"/>
      <c r="BF259" s="232"/>
      <c r="BG259" s="232"/>
      <c r="BH259" s="232"/>
      <c r="BI259" s="232"/>
      <c r="BJ259" s="232"/>
      <c r="BK259" s="232"/>
    </row>
    <row r="260" spans="1:63" s="126" customFormat="1" ht="12.75">
      <c r="A260" s="133"/>
      <c r="B260" s="133"/>
      <c r="C260" s="127"/>
      <c r="D260" s="127"/>
      <c r="E260" s="136"/>
      <c r="F260" s="136"/>
      <c r="G260" s="136"/>
      <c r="H260" s="136"/>
      <c r="I260" s="127"/>
      <c r="J260" s="127"/>
      <c r="K260" s="127"/>
      <c r="M260" s="232"/>
      <c r="N260" s="232"/>
      <c r="O260" s="232"/>
      <c r="P260" s="232"/>
      <c r="Q260" s="232"/>
      <c r="R260" s="232"/>
      <c r="S260" s="232"/>
      <c r="T260" s="232"/>
      <c r="U260" s="232"/>
      <c r="V260" s="232"/>
      <c r="W260" s="232"/>
      <c r="X260" s="232"/>
      <c r="Y260" s="232"/>
      <c r="Z260" s="232"/>
      <c r="AA260" s="232"/>
      <c r="AB260" s="232"/>
      <c r="AC260" s="232"/>
      <c r="AD260" s="232"/>
      <c r="AE260" s="232"/>
      <c r="AF260" s="232"/>
      <c r="AG260" s="232"/>
      <c r="AH260" s="232"/>
      <c r="AI260" s="232"/>
      <c r="AJ260" s="232"/>
      <c r="AK260" s="232"/>
      <c r="AL260" s="232"/>
      <c r="AM260" s="232"/>
      <c r="AN260" s="232"/>
      <c r="AO260" s="232"/>
      <c r="AP260" s="232"/>
      <c r="AQ260" s="232"/>
      <c r="AR260" s="232"/>
      <c r="AS260" s="232"/>
      <c r="AT260" s="232"/>
      <c r="AU260" s="232"/>
      <c r="AV260" s="232"/>
      <c r="AW260" s="232"/>
      <c r="AX260" s="232"/>
      <c r="AY260" s="232"/>
      <c r="AZ260" s="232"/>
      <c r="BA260" s="232"/>
      <c r="BB260" s="232"/>
      <c r="BC260" s="232"/>
      <c r="BD260" s="232"/>
      <c r="BE260" s="232"/>
      <c r="BF260" s="232"/>
      <c r="BG260" s="232"/>
      <c r="BH260" s="232"/>
      <c r="BI260" s="232"/>
      <c r="BJ260" s="232"/>
      <c r="BK260" s="232"/>
    </row>
    <row r="261" spans="1:63" s="126" customFormat="1" ht="12.75">
      <c r="A261" s="133"/>
      <c r="B261" s="133"/>
      <c r="C261" s="127"/>
      <c r="D261" s="127"/>
      <c r="E261" s="136"/>
      <c r="F261" s="136"/>
      <c r="G261" s="136"/>
      <c r="H261" s="136"/>
      <c r="I261" s="127"/>
      <c r="J261" s="127"/>
      <c r="K261" s="127"/>
      <c r="M261" s="232"/>
      <c r="N261" s="232"/>
      <c r="O261" s="232"/>
      <c r="P261" s="232"/>
      <c r="Q261" s="232"/>
      <c r="R261" s="232"/>
      <c r="S261" s="232"/>
      <c r="T261" s="232"/>
      <c r="U261" s="232"/>
      <c r="V261" s="232"/>
      <c r="W261" s="232"/>
      <c r="X261" s="232"/>
      <c r="Y261" s="232"/>
      <c r="Z261" s="232"/>
      <c r="AA261" s="232"/>
      <c r="AB261" s="232"/>
      <c r="AC261" s="232"/>
      <c r="AD261" s="232"/>
      <c r="AE261" s="232"/>
      <c r="AF261" s="232"/>
      <c r="AG261" s="232"/>
      <c r="AH261" s="232"/>
      <c r="AI261" s="232"/>
      <c r="AJ261" s="232"/>
      <c r="AK261" s="232"/>
      <c r="AL261" s="232"/>
      <c r="AM261" s="232"/>
      <c r="AN261" s="232"/>
      <c r="AO261" s="232"/>
      <c r="AP261" s="232"/>
      <c r="AQ261" s="232"/>
      <c r="AR261" s="232"/>
      <c r="AS261" s="232"/>
      <c r="AT261" s="232"/>
      <c r="AU261" s="232"/>
      <c r="AV261" s="232"/>
      <c r="AW261" s="232"/>
      <c r="AX261" s="232"/>
      <c r="AY261" s="232"/>
      <c r="AZ261" s="232"/>
      <c r="BA261" s="232"/>
      <c r="BB261" s="232"/>
      <c r="BC261" s="232"/>
      <c r="BD261" s="232"/>
      <c r="BE261" s="232"/>
      <c r="BF261" s="232"/>
      <c r="BG261" s="232"/>
      <c r="BH261" s="232"/>
      <c r="BI261" s="232"/>
      <c r="BJ261" s="232"/>
      <c r="BK261" s="232"/>
    </row>
    <row r="262" spans="1:63" s="126" customFormat="1" ht="12.75">
      <c r="A262" s="133"/>
      <c r="B262" s="133"/>
      <c r="C262" s="127"/>
      <c r="D262" s="127"/>
      <c r="E262" s="136"/>
      <c r="F262" s="136"/>
      <c r="G262" s="136"/>
      <c r="H262" s="136"/>
      <c r="I262" s="127"/>
      <c r="J262" s="127"/>
      <c r="K262" s="127"/>
      <c r="M262" s="232"/>
      <c r="N262" s="232"/>
      <c r="O262" s="232"/>
      <c r="P262" s="232"/>
      <c r="Q262" s="232"/>
      <c r="R262" s="232"/>
      <c r="S262" s="232"/>
      <c r="T262" s="232"/>
      <c r="U262" s="232"/>
      <c r="V262" s="232"/>
      <c r="W262" s="232"/>
      <c r="X262" s="232"/>
      <c r="Y262" s="232"/>
      <c r="Z262" s="232"/>
      <c r="AA262" s="232"/>
      <c r="AB262" s="232"/>
      <c r="AC262" s="232"/>
      <c r="AD262" s="232"/>
      <c r="AE262" s="232"/>
      <c r="AF262" s="232"/>
      <c r="AG262" s="232"/>
      <c r="AH262" s="232"/>
      <c r="AI262" s="232"/>
      <c r="AJ262" s="232"/>
      <c r="AK262" s="232"/>
      <c r="AL262" s="232"/>
      <c r="AM262" s="232"/>
      <c r="AN262" s="232"/>
      <c r="AO262" s="232"/>
      <c r="AP262" s="232"/>
      <c r="AQ262" s="232"/>
      <c r="AR262" s="232"/>
      <c r="AS262" s="232"/>
      <c r="AT262" s="232"/>
      <c r="AU262" s="232"/>
      <c r="AV262" s="232"/>
      <c r="AW262" s="232"/>
      <c r="AX262" s="232"/>
      <c r="AY262" s="232"/>
      <c r="AZ262" s="232"/>
      <c r="BA262" s="232"/>
      <c r="BB262" s="232"/>
      <c r="BC262" s="232"/>
      <c r="BD262" s="232"/>
      <c r="BE262" s="232"/>
      <c r="BF262" s="232"/>
      <c r="BG262" s="232"/>
      <c r="BH262" s="232"/>
      <c r="BI262" s="232"/>
      <c r="BJ262" s="232"/>
      <c r="BK262" s="232"/>
    </row>
    <row r="263" spans="1:63" s="126" customFormat="1" ht="12.75">
      <c r="A263" s="133"/>
      <c r="B263" s="133"/>
      <c r="C263" s="127"/>
      <c r="D263" s="127"/>
      <c r="E263" s="136"/>
      <c r="F263" s="136"/>
      <c r="G263" s="136"/>
      <c r="H263" s="136"/>
      <c r="I263" s="127"/>
      <c r="J263" s="127"/>
      <c r="K263" s="127"/>
      <c r="M263" s="232"/>
      <c r="N263" s="232"/>
      <c r="O263" s="232"/>
      <c r="P263" s="232"/>
      <c r="Q263" s="232"/>
      <c r="R263" s="232"/>
      <c r="S263" s="232"/>
      <c r="T263" s="232"/>
      <c r="U263" s="232"/>
      <c r="V263" s="232"/>
      <c r="W263" s="232"/>
      <c r="X263" s="232"/>
      <c r="Y263" s="232"/>
      <c r="Z263" s="232"/>
      <c r="AA263" s="232"/>
      <c r="AB263" s="232"/>
      <c r="AC263" s="232"/>
      <c r="AD263" s="232"/>
      <c r="AE263" s="232"/>
      <c r="AF263" s="232"/>
      <c r="AG263" s="232"/>
      <c r="AH263" s="232"/>
      <c r="AI263" s="232"/>
      <c r="AJ263" s="232"/>
      <c r="AK263" s="232"/>
      <c r="AL263" s="232"/>
      <c r="AM263" s="232"/>
      <c r="AN263" s="232"/>
      <c r="AO263" s="232"/>
      <c r="AP263" s="232"/>
      <c r="AQ263" s="232"/>
      <c r="AR263" s="232"/>
      <c r="AS263" s="232"/>
      <c r="AT263" s="232"/>
      <c r="AU263" s="232"/>
      <c r="AV263" s="232"/>
      <c r="AW263" s="232"/>
      <c r="AX263" s="232"/>
      <c r="AY263" s="232"/>
      <c r="AZ263" s="232"/>
      <c r="BA263" s="232"/>
      <c r="BB263" s="232"/>
      <c r="BC263" s="232"/>
      <c r="BD263" s="232"/>
      <c r="BE263" s="232"/>
      <c r="BF263" s="232"/>
      <c r="BG263" s="232"/>
      <c r="BH263" s="232"/>
      <c r="BI263" s="232"/>
      <c r="BJ263" s="232"/>
      <c r="BK263" s="232"/>
    </row>
    <row r="264" spans="1:63" s="126" customFormat="1" ht="12.75">
      <c r="A264" s="133"/>
      <c r="B264" s="133"/>
      <c r="C264" s="127"/>
      <c r="D264" s="127"/>
      <c r="E264" s="136"/>
      <c r="F264" s="136"/>
      <c r="G264" s="136"/>
      <c r="H264" s="136"/>
      <c r="I264" s="127"/>
      <c r="J264" s="127"/>
      <c r="K264" s="127"/>
      <c r="M264" s="232"/>
      <c r="N264" s="232"/>
      <c r="O264" s="232"/>
      <c r="P264" s="232"/>
      <c r="Q264" s="232"/>
      <c r="R264" s="232"/>
      <c r="S264" s="232"/>
      <c r="T264" s="232"/>
      <c r="U264" s="232"/>
      <c r="V264" s="232"/>
      <c r="W264" s="232"/>
      <c r="X264" s="232"/>
      <c r="Y264" s="232"/>
      <c r="Z264" s="232"/>
      <c r="AA264" s="232"/>
      <c r="AB264" s="232"/>
      <c r="AC264" s="232"/>
      <c r="AD264" s="232"/>
      <c r="AE264" s="232"/>
      <c r="AF264" s="232"/>
      <c r="AG264" s="232"/>
      <c r="AH264" s="232"/>
      <c r="AI264" s="232"/>
      <c r="AJ264" s="232"/>
      <c r="AK264" s="232"/>
      <c r="AL264" s="232"/>
      <c r="AM264" s="232"/>
      <c r="AN264" s="232"/>
      <c r="AO264" s="232"/>
      <c r="AP264" s="232"/>
      <c r="AQ264" s="232"/>
      <c r="AR264" s="232"/>
      <c r="AS264" s="232"/>
      <c r="AT264" s="232"/>
      <c r="AU264" s="232"/>
      <c r="AV264" s="232"/>
      <c r="AW264" s="232"/>
      <c r="AX264" s="232"/>
      <c r="AY264" s="232"/>
      <c r="AZ264" s="232"/>
      <c r="BA264" s="232"/>
      <c r="BB264" s="232"/>
      <c r="BC264" s="232"/>
      <c r="BD264" s="232"/>
      <c r="BE264" s="232"/>
      <c r="BF264" s="232"/>
      <c r="BG264" s="232"/>
      <c r="BH264" s="232"/>
      <c r="BI264" s="232"/>
      <c r="BJ264" s="232"/>
      <c r="BK264" s="232"/>
    </row>
    <row r="265" spans="1:63" s="126" customFormat="1" ht="12.75">
      <c r="A265" s="133"/>
      <c r="B265" s="133"/>
      <c r="C265" s="127"/>
      <c r="D265" s="127"/>
      <c r="E265" s="136"/>
      <c r="F265" s="136"/>
      <c r="G265" s="136"/>
      <c r="H265" s="136"/>
      <c r="I265" s="127"/>
      <c r="J265" s="127"/>
      <c r="K265" s="127"/>
      <c r="M265" s="232"/>
      <c r="N265" s="232"/>
      <c r="O265" s="232"/>
      <c r="P265" s="232"/>
      <c r="Q265" s="232"/>
      <c r="R265" s="232"/>
      <c r="S265" s="232"/>
      <c r="T265" s="232"/>
      <c r="U265" s="232"/>
      <c r="V265" s="232"/>
      <c r="W265" s="232"/>
      <c r="X265" s="232"/>
      <c r="Y265" s="232"/>
      <c r="Z265" s="232"/>
      <c r="AA265" s="232"/>
      <c r="AB265" s="232"/>
      <c r="AC265" s="232"/>
      <c r="AD265" s="232"/>
      <c r="AE265" s="232"/>
      <c r="AF265" s="232"/>
      <c r="AG265" s="232"/>
      <c r="AH265" s="232"/>
      <c r="AI265" s="232"/>
      <c r="AJ265" s="232"/>
      <c r="AK265" s="232"/>
      <c r="AL265" s="232"/>
      <c r="AM265" s="232"/>
      <c r="AN265" s="232"/>
      <c r="AO265" s="232"/>
      <c r="AP265" s="232"/>
      <c r="AQ265" s="232"/>
      <c r="AR265" s="232"/>
      <c r="AS265" s="232"/>
      <c r="AT265" s="232"/>
      <c r="AU265" s="232"/>
      <c r="AV265" s="232"/>
      <c r="AW265" s="232"/>
      <c r="AX265" s="232"/>
      <c r="AY265" s="232"/>
      <c r="AZ265" s="232"/>
      <c r="BA265" s="232"/>
      <c r="BB265" s="232"/>
      <c r="BC265" s="232"/>
      <c r="BD265" s="232"/>
      <c r="BE265" s="232"/>
      <c r="BF265" s="232"/>
      <c r="BG265" s="232"/>
      <c r="BH265" s="232"/>
      <c r="BI265" s="232"/>
      <c r="BJ265" s="232"/>
      <c r="BK265" s="232"/>
    </row>
    <row r="266" spans="1:63" s="126" customFormat="1" ht="12.75">
      <c r="A266" s="133"/>
      <c r="B266" s="133"/>
      <c r="C266" s="127"/>
      <c r="D266" s="127"/>
      <c r="E266" s="136"/>
      <c r="F266" s="136"/>
      <c r="G266" s="136"/>
      <c r="H266" s="136"/>
      <c r="I266" s="127"/>
      <c r="J266" s="127"/>
      <c r="K266" s="127"/>
      <c r="M266" s="232"/>
      <c r="N266" s="232"/>
      <c r="O266" s="232"/>
      <c r="P266" s="232"/>
      <c r="Q266" s="232"/>
      <c r="R266" s="232"/>
      <c r="S266" s="232"/>
      <c r="T266" s="232"/>
      <c r="U266" s="232"/>
      <c r="V266" s="232"/>
      <c r="W266" s="232"/>
      <c r="X266" s="232"/>
      <c r="Y266" s="232"/>
      <c r="Z266" s="232"/>
      <c r="AA266" s="232"/>
      <c r="AB266" s="232"/>
      <c r="AC266" s="232"/>
      <c r="AD266" s="232"/>
      <c r="AE266" s="232"/>
      <c r="AF266" s="232"/>
      <c r="AG266" s="232"/>
      <c r="AH266" s="232"/>
      <c r="AI266" s="232"/>
      <c r="AJ266" s="232"/>
      <c r="AK266" s="232"/>
      <c r="AL266" s="232"/>
      <c r="AM266" s="232"/>
      <c r="AN266" s="232"/>
      <c r="AO266" s="232"/>
      <c r="AP266" s="232"/>
      <c r="AQ266" s="232"/>
      <c r="AR266" s="232"/>
      <c r="AS266" s="232"/>
      <c r="AT266" s="232"/>
      <c r="AU266" s="232"/>
      <c r="AV266" s="232"/>
      <c r="AW266" s="232"/>
      <c r="AX266" s="232"/>
      <c r="AY266" s="232"/>
      <c r="AZ266" s="232"/>
      <c r="BA266" s="232"/>
      <c r="BB266" s="232"/>
      <c r="BC266" s="232"/>
      <c r="BD266" s="232"/>
      <c r="BE266" s="232"/>
      <c r="BF266" s="232"/>
      <c r="BG266" s="232"/>
      <c r="BH266" s="232"/>
      <c r="BI266" s="232"/>
      <c r="BJ266" s="232"/>
      <c r="BK266" s="232"/>
    </row>
    <row r="267" spans="1:63" s="126" customFormat="1" ht="12.75">
      <c r="A267" s="133"/>
      <c r="B267" s="133"/>
      <c r="C267" s="127"/>
      <c r="D267" s="127"/>
      <c r="E267" s="136"/>
      <c r="F267" s="136"/>
      <c r="G267" s="136"/>
      <c r="H267" s="136"/>
      <c r="I267" s="127"/>
      <c r="J267" s="127"/>
      <c r="K267" s="127"/>
      <c r="M267" s="232"/>
      <c r="N267" s="232"/>
      <c r="O267" s="232"/>
      <c r="P267" s="232"/>
      <c r="Q267" s="232"/>
      <c r="R267" s="232"/>
      <c r="S267" s="232"/>
      <c r="T267" s="232"/>
      <c r="U267" s="232"/>
      <c r="V267" s="232"/>
      <c r="W267" s="232"/>
      <c r="X267" s="232"/>
      <c r="Y267" s="232"/>
      <c r="Z267" s="232"/>
      <c r="AA267" s="232"/>
      <c r="AB267" s="232"/>
      <c r="AC267" s="232"/>
      <c r="AD267" s="232"/>
      <c r="AE267" s="232"/>
      <c r="AF267" s="232"/>
      <c r="AG267" s="232"/>
      <c r="AH267" s="232"/>
      <c r="AI267" s="232"/>
      <c r="AJ267" s="232"/>
      <c r="AK267" s="232"/>
      <c r="AL267" s="232"/>
      <c r="AM267" s="232"/>
      <c r="AN267" s="232"/>
      <c r="AO267" s="232"/>
      <c r="AP267" s="232"/>
      <c r="AQ267" s="232"/>
      <c r="AR267" s="232"/>
      <c r="AS267" s="232"/>
      <c r="AT267" s="232"/>
      <c r="AU267" s="232"/>
      <c r="AV267" s="232"/>
      <c r="AW267" s="232"/>
      <c r="AX267" s="232"/>
      <c r="AY267" s="232"/>
      <c r="AZ267" s="232"/>
      <c r="BA267" s="232"/>
      <c r="BB267" s="232"/>
      <c r="BC267" s="232"/>
      <c r="BD267" s="232"/>
      <c r="BE267" s="232"/>
      <c r="BF267" s="232"/>
      <c r="BG267" s="232"/>
      <c r="BH267" s="232"/>
      <c r="BI267" s="232"/>
      <c r="BJ267" s="232"/>
      <c r="BK267" s="232"/>
    </row>
    <row r="268" spans="1:63" s="126" customFormat="1" ht="12.75">
      <c r="A268" s="133"/>
      <c r="B268" s="133"/>
      <c r="C268" s="127"/>
      <c r="D268" s="127"/>
      <c r="E268" s="136"/>
      <c r="F268" s="136"/>
      <c r="G268" s="136"/>
      <c r="H268" s="136"/>
      <c r="I268" s="127"/>
      <c r="J268" s="127"/>
      <c r="K268" s="127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32"/>
      <c r="AT268" s="232"/>
      <c r="AU268" s="232"/>
      <c r="AV268" s="232"/>
      <c r="AW268" s="232"/>
      <c r="AX268" s="232"/>
      <c r="AY268" s="232"/>
      <c r="AZ268" s="232"/>
      <c r="BA268" s="232"/>
      <c r="BB268" s="232"/>
      <c r="BC268" s="232"/>
      <c r="BD268" s="232"/>
      <c r="BE268" s="232"/>
      <c r="BF268" s="232"/>
      <c r="BG268" s="232"/>
      <c r="BH268" s="232"/>
      <c r="BI268" s="232"/>
      <c r="BJ268" s="232"/>
      <c r="BK268" s="232"/>
    </row>
    <row r="269" spans="1:63" s="126" customFormat="1" ht="12.75">
      <c r="A269" s="133"/>
      <c r="B269" s="133"/>
      <c r="C269" s="127"/>
      <c r="D269" s="127"/>
      <c r="E269" s="136"/>
      <c r="F269" s="136"/>
      <c r="G269" s="136"/>
      <c r="H269" s="136"/>
      <c r="I269" s="127"/>
      <c r="J269" s="127"/>
      <c r="K269" s="127"/>
      <c r="M269" s="232"/>
      <c r="N269" s="232"/>
      <c r="O269" s="232"/>
      <c r="P269" s="232"/>
      <c r="Q269" s="232"/>
      <c r="R269" s="232"/>
      <c r="S269" s="232"/>
      <c r="T269" s="232"/>
      <c r="U269" s="232"/>
      <c r="V269" s="232"/>
      <c r="W269" s="232"/>
      <c r="X269" s="232"/>
      <c r="Y269" s="232"/>
      <c r="Z269" s="232"/>
      <c r="AA269" s="232"/>
      <c r="AB269" s="232"/>
      <c r="AC269" s="232"/>
      <c r="AD269" s="232"/>
      <c r="AE269" s="232"/>
      <c r="AF269" s="232"/>
      <c r="AG269" s="232"/>
      <c r="AH269" s="232"/>
      <c r="AI269" s="232"/>
      <c r="AJ269" s="232"/>
      <c r="AK269" s="232"/>
      <c r="AL269" s="232"/>
      <c r="AM269" s="232"/>
      <c r="AN269" s="232"/>
      <c r="AO269" s="232"/>
      <c r="AP269" s="232"/>
      <c r="AQ269" s="232"/>
      <c r="AR269" s="232"/>
      <c r="AS269" s="232"/>
      <c r="AT269" s="232"/>
      <c r="AU269" s="232"/>
      <c r="AV269" s="232"/>
      <c r="AW269" s="232"/>
      <c r="AX269" s="232"/>
      <c r="AY269" s="232"/>
      <c r="AZ269" s="232"/>
      <c r="BA269" s="232"/>
      <c r="BB269" s="232"/>
      <c r="BC269" s="232"/>
      <c r="BD269" s="232"/>
      <c r="BE269" s="232"/>
      <c r="BF269" s="232"/>
      <c r="BG269" s="232"/>
      <c r="BH269" s="232"/>
      <c r="BI269" s="232"/>
      <c r="BJ269" s="232"/>
      <c r="BK269" s="232"/>
    </row>
    <row r="270" spans="1:63" s="126" customFormat="1" ht="12.75">
      <c r="A270" s="133"/>
      <c r="B270" s="133"/>
      <c r="C270" s="127"/>
      <c r="D270" s="127"/>
      <c r="E270" s="136"/>
      <c r="F270" s="136"/>
      <c r="G270" s="136"/>
      <c r="H270" s="136"/>
      <c r="I270" s="127"/>
      <c r="J270" s="127"/>
      <c r="K270" s="127"/>
      <c r="M270" s="232"/>
      <c r="N270" s="232"/>
      <c r="O270" s="232"/>
      <c r="P270" s="232"/>
      <c r="Q270" s="232"/>
      <c r="R270" s="232"/>
      <c r="S270" s="232"/>
      <c r="T270" s="232"/>
      <c r="U270" s="232"/>
      <c r="V270" s="232"/>
      <c r="W270" s="232"/>
      <c r="X270" s="232"/>
      <c r="Y270" s="232"/>
      <c r="Z270" s="232"/>
      <c r="AA270" s="232"/>
      <c r="AB270" s="232"/>
      <c r="AC270" s="232"/>
      <c r="AD270" s="232"/>
      <c r="AE270" s="232"/>
      <c r="AF270" s="232"/>
      <c r="AG270" s="232"/>
      <c r="AH270" s="232"/>
      <c r="AI270" s="232"/>
      <c r="AJ270" s="232"/>
      <c r="AK270" s="232"/>
      <c r="AL270" s="232"/>
      <c r="AM270" s="232"/>
      <c r="AN270" s="232"/>
      <c r="AO270" s="232"/>
      <c r="AP270" s="232"/>
      <c r="AQ270" s="232"/>
      <c r="AR270" s="232"/>
      <c r="AS270" s="232"/>
      <c r="AT270" s="232"/>
      <c r="AU270" s="232"/>
      <c r="AV270" s="232"/>
      <c r="AW270" s="232"/>
      <c r="AX270" s="232"/>
      <c r="AY270" s="232"/>
      <c r="AZ270" s="232"/>
      <c r="BA270" s="232"/>
      <c r="BB270" s="232"/>
      <c r="BC270" s="232"/>
      <c r="BD270" s="232"/>
      <c r="BE270" s="232"/>
      <c r="BF270" s="232"/>
      <c r="BG270" s="232"/>
      <c r="BH270" s="232"/>
      <c r="BI270" s="232"/>
      <c r="BJ270" s="232"/>
      <c r="BK270" s="232"/>
    </row>
    <row r="271" spans="1:63" s="126" customFormat="1" ht="12.75">
      <c r="A271" s="133"/>
      <c r="B271" s="133"/>
      <c r="C271" s="127"/>
      <c r="D271" s="127"/>
      <c r="E271" s="136"/>
      <c r="F271" s="136"/>
      <c r="G271" s="136"/>
      <c r="H271" s="136"/>
      <c r="I271" s="127"/>
      <c r="J271" s="127"/>
      <c r="K271" s="127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232"/>
      <c r="AQ271" s="232"/>
      <c r="AR271" s="232"/>
      <c r="AS271" s="232"/>
      <c r="AT271" s="232"/>
      <c r="AU271" s="232"/>
      <c r="AV271" s="232"/>
      <c r="AW271" s="232"/>
      <c r="AX271" s="232"/>
      <c r="AY271" s="232"/>
      <c r="AZ271" s="232"/>
      <c r="BA271" s="232"/>
      <c r="BB271" s="232"/>
      <c r="BC271" s="232"/>
      <c r="BD271" s="232"/>
      <c r="BE271" s="232"/>
      <c r="BF271" s="232"/>
      <c r="BG271" s="232"/>
      <c r="BH271" s="232"/>
      <c r="BI271" s="232"/>
      <c r="BJ271" s="232"/>
      <c r="BK271" s="232"/>
    </row>
    <row r="272" spans="1:63" s="126" customFormat="1" ht="12.75">
      <c r="A272" s="133"/>
      <c r="B272" s="133"/>
      <c r="C272" s="127"/>
      <c r="D272" s="127"/>
      <c r="E272" s="136"/>
      <c r="F272" s="136"/>
      <c r="G272" s="136"/>
      <c r="H272" s="136"/>
      <c r="I272" s="127"/>
      <c r="J272" s="127"/>
      <c r="K272" s="127"/>
      <c r="M272" s="232"/>
      <c r="N272" s="232"/>
      <c r="O272" s="232"/>
      <c r="P272" s="232"/>
      <c r="Q272" s="232"/>
      <c r="R272" s="232"/>
      <c r="S272" s="232"/>
      <c r="T272" s="232"/>
      <c r="U272" s="232"/>
      <c r="V272" s="232"/>
      <c r="W272" s="232"/>
      <c r="X272" s="232"/>
      <c r="Y272" s="232"/>
      <c r="Z272" s="232"/>
      <c r="AA272" s="232"/>
      <c r="AB272" s="232"/>
      <c r="AC272" s="232"/>
      <c r="AD272" s="232"/>
      <c r="AE272" s="232"/>
      <c r="AF272" s="232"/>
      <c r="AG272" s="232"/>
      <c r="AH272" s="232"/>
      <c r="AI272" s="232"/>
      <c r="AJ272" s="232"/>
      <c r="AK272" s="232"/>
      <c r="AL272" s="232"/>
      <c r="AM272" s="232"/>
      <c r="AN272" s="232"/>
      <c r="AO272" s="232"/>
      <c r="AP272" s="232"/>
      <c r="AQ272" s="232"/>
      <c r="AR272" s="232"/>
      <c r="AS272" s="232"/>
      <c r="AT272" s="232"/>
      <c r="AU272" s="232"/>
      <c r="AV272" s="232"/>
      <c r="AW272" s="232"/>
      <c r="AX272" s="232"/>
      <c r="AY272" s="232"/>
      <c r="AZ272" s="232"/>
      <c r="BA272" s="232"/>
      <c r="BB272" s="232"/>
      <c r="BC272" s="232"/>
      <c r="BD272" s="232"/>
      <c r="BE272" s="232"/>
      <c r="BF272" s="232"/>
      <c r="BG272" s="232"/>
      <c r="BH272" s="232"/>
      <c r="BI272" s="232"/>
      <c r="BJ272" s="232"/>
      <c r="BK272" s="232"/>
    </row>
    <row r="273" spans="1:63" s="126" customFormat="1" ht="12.75">
      <c r="A273" s="133"/>
      <c r="B273" s="133"/>
      <c r="C273" s="127"/>
      <c r="D273" s="127"/>
      <c r="E273" s="136"/>
      <c r="F273" s="136"/>
      <c r="G273" s="136"/>
      <c r="H273" s="136"/>
      <c r="I273" s="127"/>
      <c r="J273" s="127"/>
      <c r="K273" s="127"/>
      <c r="M273" s="232"/>
      <c r="N273" s="232"/>
      <c r="O273" s="232"/>
      <c r="P273" s="232"/>
      <c r="Q273" s="232"/>
      <c r="R273" s="232"/>
      <c r="S273" s="232"/>
      <c r="T273" s="232"/>
      <c r="U273" s="232"/>
      <c r="V273" s="232"/>
      <c r="W273" s="232"/>
      <c r="X273" s="232"/>
      <c r="Y273" s="232"/>
      <c r="Z273" s="232"/>
      <c r="AA273" s="232"/>
      <c r="AB273" s="232"/>
      <c r="AC273" s="232"/>
      <c r="AD273" s="232"/>
      <c r="AE273" s="232"/>
      <c r="AF273" s="232"/>
      <c r="AG273" s="232"/>
      <c r="AH273" s="232"/>
      <c r="AI273" s="232"/>
      <c r="AJ273" s="232"/>
      <c r="AK273" s="232"/>
      <c r="AL273" s="232"/>
      <c r="AM273" s="232"/>
      <c r="AN273" s="232"/>
      <c r="AO273" s="232"/>
      <c r="AP273" s="232"/>
      <c r="AQ273" s="232"/>
      <c r="AR273" s="232"/>
      <c r="AS273" s="232"/>
      <c r="AT273" s="232"/>
      <c r="AU273" s="232"/>
      <c r="AV273" s="232"/>
      <c r="AW273" s="232"/>
      <c r="AX273" s="232"/>
      <c r="AY273" s="232"/>
      <c r="AZ273" s="232"/>
      <c r="BA273" s="232"/>
      <c r="BB273" s="232"/>
      <c r="BC273" s="232"/>
      <c r="BD273" s="232"/>
      <c r="BE273" s="232"/>
      <c r="BF273" s="232"/>
      <c r="BG273" s="232"/>
      <c r="BH273" s="232"/>
      <c r="BI273" s="232"/>
      <c r="BJ273" s="232"/>
      <c r="BK273" s="232"/>
    </row>
    <row r="274" spans="1:63" s="126" customFormat="1" ht="12.75">
      <c r="A274" s="133"/>
      <c r="B274" s="133"/>
      <c r="C274" s="127"/>
      <c r="D274" s="127"/>
      <c r="E274" s="136"/>
      <c r="F274" s="136"/>
      <c r="G274" s="136"/>
      <c r="H274" s="136"/>
      <c r="I274" s="127"/>
      <c r="J274" s="127"/>
      <c r="K274" s="127"/>
      <c r="M274" s="232"/>
      <c r="N274" s="232"/>
      <c r="O274" s="232"/>
      <c r="P274" s="232"/>
      <c r="Q274" s="232"/>
      <c r="R274" s="232"/>
      <c r="S274" s="232"/>
      <c r="T274" s="232"/>
      <c r="U274" s="232"/>
      <c r="V274" s="232"/>
      <c r="W274" s="232"/>
      <c r="X274" s="232"/>
      <c r="Y274" s="232"/>
      <c r="Z274" s="232"/>
      <c r="AA274" s="232"/>
      <c r="AB274" s="232"/>
      <c r="AC274" s="232"/>
      <c r="AD274" s="232"/>
      <c r="AE274" s="232"/>
      <c r="AF274" s="232"/>
      <c r="AG274" s="232"/>
      <c r="AH274" s="232"/>
      <c r="AI274" s="232"/>
      <c r="AJ274" s="232"/>
      <c r="AK274" s="232"/>
      <c r="AL274" s="232"/>
      <c r="AM274" s="232"/>
      <c r="AN274" s="232"/>
      <c r="AO274" s="232"/>
      <c r="AP274" s="232"/>
      <c r="AQ274" s="232"/>
      <c r="AR274" s="232"/>
      <c r="AS274" s="232"/>
      <c r="AT274" s="232"/>
      <c r="AU274" s="232"/>
      <c r="AV274" s="232"/>
      <c r="AW274" s="232"/>
      <c r="AX274" s="232"/>
      <c r="AY274" s="232"/>
      <c r="AZ274" s="232"/>
      <c r="BA274" s="232"/>
      <c r="BB274" s="232"/>
      <c r="BC274" s="232"/>
      <c r="BD274" s="232"/>
      <c r="BE274" s="232"/>
      <c r="BF274" s="232"/>
      <c r="BG274" s="232"/>
      <c r="BH274" s="232"/>
      <c r="BI274" s="232"/>
      <c r="BJ274" s="232"/>
      <c r="BK274" s="232"/>
    </row>
    <row r="275" spans="1:63" s="126" customFormat="1" ht="12.75">
      <c r="A275" s="133"/>
      <c r="B275" s="133"/>
      <c r="C275" s="127"/>
      <c r="D275" s="127"/>
      <c r="E275" s="136"/>
      <c r="F275" s="136"/>
      <c r="G275" s="136"/>
      <c r="H275" s="136"/>
      <c r="I275" s="127"/>
      <c r="J275" s="127"/>
      <c r="K275" s="127"/>
      <c r="M275" s="232"/>
      <c r="N275" s="232"/>
      <c r="O275" s="232"/>
      <c r="P275" s="232"/>
      <c r="Q275" s="232"/>
      <c r="R275" s="232"/>
      <c r="S275" s="232"/>
      <c r="T275" s="232"/>
      <c r="U275" s="232"/>
      <c r="V275" s="232"/>
      <c r="W275" s="232"/>
      <c r="X275" s="232"/>
      <c r="Y275" s="232"/>
      <c r="Z275" s="232"/>
      <c r="AA275" s="232"/>
      <c r="AB275" s="232"/>
      <c r="AC275" s="232"/>
      <c r="AD275" s="232"/>
      <c r="AE275" s="232"/>
      <c r="AF275" s="232"/>
      <c r="AG275" s="232"/>
      <c r="AH275" s="232"/>
      <c r="AI275" s="232"/>
      <c r="AJ275" s="232"/>
      <c r="AK275" s="232"/>
      <c r="AL275" s="232"/>
      <c r="AM275" s="232"/>
      <c r="AN275" s="232"/>
      <c r="AO275" s="232"/>
      <c r="AP275" s="232"/>
      <c r="AQ275" s="232"/>
      <c r="AR275" s="232"/>
      <c r="AS275" s="232"/>
      <c r="AT275" s="232"/>
      <c r="AU275" s="232"/>
      <c r="AV275" s="232"/>
      <c r="AW275" s="232"/>
      <c r="AX275" s="232"/>
      <c r="AY275" s="232"/>
      <c r="AZ275" s="232"/>
      <c r="BA275" s="232"/>
      <c r="BB275" s="232"/>
      <c r="BC275" s="232"/>
      <c r="BD275" s="232"/>
      <c r="BE275" s="232"/>
      <c r="BF275" s="232"/>
      <c r="BG275" s="232"/>
      <c r="BH275" s="232"/>
      <c r="BI275" s="232"/>
      <c r="BJ275" s="232"/>
      <c r="BK275" s="232"/>
    </row>
    <row r="276" spans="1:63" s="126" customFormat="1" ht="12.75">
      <c r="A276" s="133"/>
      <c r="B276" s="133"/>
      <c r="C276" s="127"/>
      <c r="D276" s="127"/>
      <c r="E276" s="136"/>
      <c r="F276" s="136"/>
      <c r="G276" s="136"/>
      <c r="H276" s="136"/>
      <c r="I276" s="127"/>
      <c r="J276" s="127"/>
      <c r="K276" s="127"/>
      <c r="M276" s="232"/>
      <c r="N276" s="232"/>
      <c r="O276" s="232"/>
      <c r="P276" s="232"/>
      <c r="Q276" s="232"/>
      <c r="R276" s="232"/>
      <c r="S276" s="232"/>
      <c r="T276" s="232"/>
      <c r="U276" s="232"/>
      <c r="V276" s="232"/>
      <c r="W276" s="232"/>
      <c r="X276" s="232"/>
      <c r="Y276" s="232"/>
      <c r="Z276" s="232"/>
      <c r="AA276" s="232"/>
      <c r="AB276" s="232"/>
      <c r="AC276" s="232"/>
      <c r="AD276" s="232"/>
      <c r="AE276" s="232"/>
      <c r="AF276" s="232"/>
      <c r="AG276" s="232"/>
      <c r="AH276" s="232"/>
      <c r="AI276" s="232"/>
      <c r="AJ276" s="232"/>
      <c r="AK276" s="232"/>
      <c r="AL276" s="232"/>
      <c r="AM276" s="232"/>
      <c r="AN276" s="232"/>
      <c r="AO276" s="232"/>
      <c r="AP276" s="232"/>
      <c r="AQ276" s="232"/>
      <c r="AR276" s="232"/>
      <c r="AS276" s="232"/>
      <c r="AT276" s="232"/>
      <c r="AU276" s="232"/>
      <c r="AV276" s="232"/>
      <c r="AW276" s="232"/>
      <c r="AX276" s="232"/>
      <c r="AY276" s="232"/>
      <c r="AZ276" s="232"/>
      <c r="BA276" s="232"/>
      <c r="BB276" s="232"/>
      <c r="BC276" s="232"/>
      <c r="BD276" s="232"/>
      <c r="BE276" s="232"/>
      <c r="BF276" s="232"/>
      <c r="BG276" s="232"/>
      <c r="BH276" s="232"/>
      <c r="BI276" s="232"/>
      <c r="BJ276" s="232"/>
      <c r="BK276" s="232"/>
    </row>
    <row r="277" spans="1:63" s="126" customFormat="1" ht="12.75">
      <c r="A277" s="133"/>
      <c r="B277" s="133"/>
      <c r="C277" s="127"/>
      <c r="D277" s="127"/>
      <c r="E277" s="136"/>
      <c r="F277" s="136"/>
      <c r="G277" s="136"/>
      <c r="H277" s="136"/>
      <c r="I277" s="127"/>
      <c r="J277" s="127"/>
      <c r="K277" s="127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  <c r="AD277" s="232"/>
      <c r="AE277" s="232"/>
      <c r="AF277" s="232"/>
      <c r="AG277" s="232"/>
      <c r="AH277" s="232"/>
      <c r="AI277" s="232"/>
      <c r="AJ277" s="232"/>
      <c r="AK277" s="232"/>
      <c r="AL277" s="232"/>
      <c r="AM277" s="232"/>
      <c r="AN277" s="232"/>
      <c r="AO277" s="232"/>
      <c r="AP277" s="232"/>
      <c r="AQ277" s="232"/>
      <c r="AR277" s="232"/>
      <c r="AS277" s="232"/>
      <c r="AT277" s="232"/>
      <c r="AU277" s="232"/>
      <c r="AV277" s="232"/>
      <c r="AW277" s="232"/>
      <c r="AX277" s="232"/>
      <c r="AY277" s="232"/>
      <c r="AZ277" s="232"/>
      <c r="BA277" s="232"/>
      <c r="BB277" s="232"/>
      <c r="BC277" s="232"/>
      <c r="BD277" s="232"/>
      <c r="BE277" s="232"/>
      <c r="BF277" s="232"/>
      <c r="BG277" s="232"/>
      <c r="BH277" s="232"/>
      <c r="BI277" s="232"/>
      <c r="BJ277" s="232"/>
      <c r="BK277" s="232"/>
    </row>
    <row r="278" spans="1:63" s="126" customFormat="1" ht="12.75">
      <c r="A278" s="133"/>
      <c r="B278" s="133"/>
      <c r="C278" s="127"/>
      <c r="D278" s="127"/>
      <c r="E278" s="136"/>
      <c r="F278" s="136"/>
      <c r="G278" s="136"/>
      <c r="H278" s="136"/>
      <c r="I278" s="127"/>
      <c r="J278" s="127"/>
      <c r="K278" s="127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232"/>
      <c r="AQ278" s="232"/>
      <c r="AR278" s="232"/>
      <c r="AS278" s="232"/>
      <c r="AT278" s="232"/>
      <c r="AU278" s="232"/>
      <c r="AV278" s="232"/>
      <c r="AW278" s="232"/>
      <c r="AX278" s="232"/>
      <c r="AY278" s="232"/>
      <c r="AZ278" s="232"/>
      <c r="BA278" s="232"/>
      <c r="BB278" s="232"/>
      <c r="BC278" s="232"/>
      <c r="BD278" s="232"/>
      <c r="BE278" s="232"/>
      <c r="BF278" s="232"/>
      <c r="BG278" s="232"/>
      <c r="BH278" s="232"/>
      <c r="BI278" s="232"/>
      <c r="BJ278" s="232"/>
      <c r="BK278" s="232"/>
    </row>
    <row r="279" spans="1:63" s="126" customFormat="1" ht="12.75">
      <c r="A279" s="133"/>
      <c r="B279" s="133"/>
      <c r="C279" s="127"/>
      <c r="D279" s="127"/>
      <c r="E279" s="136"/>
      <c r="F279" s="136"/>
      <c r="G279" s="136"/>
      <c r="H279" s="136"/>
      <c r="I279" s="127"/>
      <c r="J279" s="127"/>
      <c r="K279" s="127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232"/>
      <c r="AG279" s="232"/>
      <c r="AH279" s="232"/>
      <c r="AI279" s="232"/>
      <c r="AJ279" s="232"/>
      <c r="AK279" s="232"/>
      <c r="AL279" s="232"/>
      <c r="AM279" s="232"/>
      <c r="AN279" s="232"/>
      <c r="AO279" s="232"/>
      <c r="AP279" s="232"/>
      <c r="AQ279" s="232"/>
      <c r="AR279" s="232"/>
      <c r="AS279" s="232"/>
      <c r="AT279" s="232"/>
      <c r="AU279" s="232"/>
      <c r="AV279" s="232"/>
      <c r="AW279" s="232"/>
      <c r="AX279" s="232"/>
      <c r="AY279" s="232"/>
      <c r="AZ279" s="232"/>
      <c r="BA279" s="232"/>
      <c r="BB279" s="232"/>
      <c r="BC279" s="232"/>
      <c r="BD279" s="232"/>
      <c r="BE279" s="232"/>
      <c r="BF279" s="232"/>
      <c r="BG279" s="232"/>
      <c r="BH279" s="232"/>
      <c r="BI279" s="232"/>
      <c r="BJ279" s="232"/>
      <c r="BK279" s="232"/>
    </row>
    <row r="280" spans="1:63" s="126" customFormat="1" ht="12.75">
      <c r="A280" s="133"/>
      <c r="B280" s="133"/>
      <c r="C280" s="127"/>
      <c r="D280" s="127"/>
      <c r="E280" s="136"/>
      <c r="F280" s="136"/>
      <c r="G280" s="136"/>
      <c r="H280" s="136"/>
      <c r="I280" s="127"/>
      <c r="J280" s="127"/>
      <c r="K280" s="127"/>
      <c r="M280" s="232"/>
      <c r="N280" s="232"/>
      <c r="O280" s="232"/>
      <c r="P280" s="232"/>
      <c r="Q280" s="232"/>
      <c r="R280" s="232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  <c r="AD280" s="232"/>
      <c r="AE280" s="232"/>
      <c r="AF280" s="232"/>
      <c r="AG280" s="232"/>
      <c r="AH280" s="232"/>
      <c r="AI280" s="232"/>
      <c r="AJ280" s="232"/>
      <c r="AK280" s="232"/>
      <c r="AL280" s="232"/>
      <c r="AM280" s="232"/>
      <c r="AN280" s="232"/>
      <c r="AO280" s="232"/>
      <c r="AP280" s="232"/>
      <c r="AQ280" s="232"/>
      <c r="AR280" s="232"/>
      <c r="AS280" s="232"/>
      <c r="AT280" s="232"/>
      <c r="AU280" s="232"/>
      <c r="AV280" s="232"/>
      <c r="AW280" s="232"/>
      <c r="AX280" s="232"/>
      <c r="AY280" s="232"/>
      <c r="AZ280" s="232"/>
      <c r="BA280" s="232"/>
      <c r="BB280" s="232"/>
      <c r="BC280" s="232"/>
      <c r="BD280" s="232"/>
      <c r="BE280" s="232"/>
      <c r="BF280" s="232"/>
      <c r="BG280" s="232"/>
      <c r="BH280" s="232"/>
      <c r="BI280" s="232"/>
      <c r="BJ280" s="232"/>
      <c r="BK280" s="232"/>
    </row>
    <row r="281" spans="1:63" s="126" customFormat="1" ht="12.75">
      <c r="A281" s="133"/>
      <c r="B281" s="133"/>
      <c r="C281" s="127"/>
      <c r="D281" s="127"/>
      <c r="E281" s="136"/>
      <c r="F281" s="136"/>
      <c r="G281" s="136"/>
      <c r="H281" s="136"/>
      <c r="I281" s="127"/>
      <c r="J281" s="127"/>
      <c r="K281" s="127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F281" s="232"/>
      <c r="AG281" s="232"/>
      <c r="AH281" s="232"/>
      <c r="AI281" s="232"/>
      <c r="AJ281" s="232"/>
      <c r="AK281" s="232"/>
      <c r="AL281" s="232"/>
      <c r="AM281" s="232"/>
      <c r="AN281" s="232"/>
      <c r="AO281" s="232"/>
      <c r="AP281" s="232"/>
      <c r="AQ281" s="232"/>
      <c r="AR281" s="232"/>
      <c r="AS281" s="232"/>
      <c r="AT281" s="232"/>
      <c r="AU281" s="232"/>
      <c r="AV281" s="232"/>
      <c r="AW281" s="232"/>
      <c r="AX281" s="232"/>
      <c r="AY281" s="232"/>
      <c r="AZ281" s="232"/>
      <c r="BA281" s="232"/>
      <c r="BB281" s="232"/>
      <c r="BC281" s="232"/>
      <c r="BD281" s="232"/>
      <c r="BE281" s="232"/>
      <c r="BF281" s="232"/>
      <c r="BG281" s="232"/>
      <c r="BH281" s="232"/>
      <c r="BI281" s="232"/>
      <c r="BJ281" s="232"/>
      <c r="BK281" s="232"/>
    </row>
    <row r="282" spans="1:63" s="126" customFormat="1" ht="12.75">
      <c r="A282" s="133"/>
      <c r="B282" s="133"/>
      <c r="C282" s="127"/>
      <c r="D282" s="127"/>
      <c r="E282" s="136"/>
      <c r="F282" s="136"/>
      <c r="G282" s="136"/>
      <c r="H282" s="136"/>
      <c r="I282" s="127"/>
      <c r="J282" s="127"/>
      <c r="K282" s="127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F282" s="232"/>
      <c r="AG282" s="232"/>
      <c r="AH282" s="232"/>
      <c r="AI282" s="232"/>
      <c r="AJ282" s="232"/>
      <c r="AK282" s="232"/>
      <c r="AL282" s="232"/>
      <c r="AM282" s="232"/>
      <c r="AN282" s="232"/>
      <c r="AO282" s="232"/>
      <c r="AP282" s="232"/>
      <c r="AQ282" s="232"/>
      <c r="AR282" s="232"/>
      <c r="AS282" s="232"/>
      <c r="AT282" s="232"/>
      <c r="AU282" s="232"/>
      <c r="AV282" s="232"/>
      <c r="AW282" s="232"/>
      <c r="AX282" s="232"/>
      <c r="AY282" s="232"/>
      <c r="AZ282" s="232"/>
      <c r="BA282" s="232"/>
      <c r="BB282" s="232"/>
      <c r="BC282" s="232"/>
      <c r="BD282" s="232"/>
      <c r="BE282" s="232"/>
      <c r="BF282" s="232"/>
      <c r="BG282" s="232"/>
      <c r="BH282" s="232"/>
      <c r="BI282" s="232"/>
      <c r="BJ282" s="232"/>
      <c r="BK282" s="232"/>
    </row>
    <row r="283" spans="1:63" s="126" customFormat="1" ht="12.75">
      <c r="A283" s="133"/>
      <c r="B283" s="133"/>
      <c r="C283" s="127"/>
      <c r="D283" s="127"/>
      <c r="E283" s="136"/>
      <c r="F283" s="136"/>
      <c r="G283" s="136"/>
      <c r="H283" s="136"/>
      <c r="I283" s="127"/>
      <c r="J283" s="127"/>
      <c r="K283" s="127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232"/>
      <c r="AF283" s="232"/>
      <c r="AG283" s="232"/>
      <c r="AH283" s="232"/>
      <c r="AI283" s="232"/>
      <c r="AJ283" s="232"/>
      <c r="AK283" s="232"/>
      <c r="AL283" s="232"/>
      <c r="AM283" s="232"/>
      <c r="AN283" s="232"/>
      <c r="AO283" s="232"/>
      <c r="AP283" s="232"/>
      <c r="AQ283" s="232"/>
      <c r="AR283" s="232"/>
      <c r="AS283" s="232"/>
      <c r="AT283" s="232"/>
      <c r="AU283" s="232"/>
      <c r="AV283" s="232"/>
      <c r="AW283" s="232"/>
      <c r="AX283" s="232"/>
      <c r="AY283" s="232"/>
      <c r="AZ283" s="232"/>
      <c r="BA283" s="232"/>
      <c r="BB283" s="232"/>
      <c r="BC283" s="232"/>
      <c r="BD283" s="232"/>
      <c r="BE283" s="232"/>
      <c r="BF283" s="232"/>
      <c r="BG283" s="232"/>
      <c r="BH283" s="232"/>
      <c r="BI283" s="232"/>
      <c r="BJ283" s="232"/>
      <c r="BK283" s="232"/>
    </row>
    <row r="284" spans="1:63" s="126" customFormat="1" ht="12.75">
      <c r="A284" s="133"/>
      <c r="B284" s="133"/>
      <c r="C284" s="127"/>
      <c r="D284" s="127"/>
      <c r="E284" s="136"/>
      <c r="F284" s="136"/>
      <c r="G284" s="136"/>
      <c r="H284" s="136"/>
      <c r="I284" s="127"/>
      <c r="J284" s="127"/>
      <c r="K284" s="127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  <c r="AD284" s="232"/>
      <c r="AE284" s="232"/>
      <c r="AF284" s="232"/>
      <c r="AG284" s="232"/>
      <c r="AH284" s="232"/>
      <c r="AI284" s="232"/>
      <c r="AJ284" s="232"/>
      <c r="AK284" s="232"/>
      <c r="AL284" s="232"/>
      <c r="AM284" s="232"/>
      <c r="AN284" s="232"/>
      <c r="AO284" s="232"/>
      <c r="AP284" s="232"/>
      <c r="AQ284" s="232"/>
      <c r="AR284" s="232"/>
      <c r="AS284" s="232"/>
      <c r="AT284" s="232"/>
      <c r="AU284" s="232"/>
      <c r="AV284" s="232"/>
      <c r="AW284" s="232"/>
      <c r="AX284" s="232"/>
      <c r="AY284" s="232"/>
      <c r="AZ284" s="232"/>
      <c r="BA284" s="232"/>
      <c r="BB284" s="232"/>
      <c r="BC284" s="232"/>
      <c r="BD284" s="232"/>
      <c r="BE284" s="232"/>
      <c r="BF284" s="232"/>
      <c r="BG284" s="232"/>
      <c r="BH284" s="232"/>
      <c r="BI284" s="232"/>
      <c r="BJ284" s="232"/>
      <c r="BK284" s="232"/>
    </row>
    <row r="285" spans="1:63" s="126" customFormat="1" ht="12.75">
      <c r="A285" s="133"/>
      <c r="B285" s="133"/>
      <c r="C285" s="127"/>
      <c r="D285" s="127"/>
      <c r="E285" s="136"/>
      <c r="F285" s="136"/>
      <c r="G285" s="136"/>
      <c r="H285" s="136"/>
      <c r="I285" s="127"/>
      <c r="J285" s="127"/>
      <c r="K285" s="127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2"/>
      <c r="AK285" s="232"/>
      <c r="AL285" s="232"/>
      <c r="AM285" s="232"/>
      <c r="AN285" s="232"/>
      <c r="AO285" s="232"/>
      <c r="AP285" s="232"/>
      <c r="AQ285" s="232"/>
      <c r="AR285" s="232"/>
      <c r="AS285" s="232"/>
      <c r="AT285" s="232"/>
      <c r="AU285" s="232"/>
      <c r="AV285" s="232"/>
      <c r="AW285" s="232"/>
      <c r="AX285" s="232"/>
      <c r="AY285" s="232"/>
      <c r="AZ285" s="232"/>
      <c r="BA285" s="232"/>
      <c r="BB285" s="232"/>
      <c r="BC285" s="232"/>
      <c r="BD285" s="232"/>
      <c r="BE285" s="232"/>
      <c r="BF285" s="232"/>
      <c r="BG285" s="232"/>
      <c r="BH285" s="232"/>
      <c r="BI285" s="232"/>
      <c r="BJ285" s="232"/>
      <c r="BK285" s="232"/>
    </row>
    <row r="286" spans="1:63" s="126" customFormat="1" ht="12.75">
      <c r="A286" s="133"/>
      <c r="B286" s="133"/>
      <c r="C286" s="127"/>
      <c r="D286" s="127"/>
      <c r="E286" s="136"/>
      <c r="F286" s="136"/>
      <c r="G286" s="136"/>
      <c r="H286" s="136"/>
      <c r="I286" s="127"/>
      <c r="J286" s="127"/>
      <c r="K286" s="127"/>
      <c r="M286" s="232"/>
      <c r="N286" s="232"/>
      <c r="O286" s="232"/>
      <c r="P286" s="232"/>
      <c r="Q286" s="232"/>
      <c r="R286" s="232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32"/>
      <c r="AE286" s="232"/>
      <c r="AF286" s="232"/>
      <c r="AG286" s="232"/>
      <c r="AH286" s="232"/>
      <c r="AI286" s="232"/>
      <c r="AJ286" s="232"/>
      <c r="AK286" s="232"/>
      <c r="AL286" s="232"/>
      <c r="AM286" s="232"/>
      <c r="AN286" s="232"/>
      <c r="AO286" s="232"/>
      <c r="AP286" s="232"/>
      <c r="AQ286" s="232"/>
      <c r="AR286" s="232"/>
      <c r="AS286" s="232"/>
      <c r="AT286" s="232"/>
      <c r="AU286" s="232"/>
      <c r="AV286" s="232"/>
      <c r="AW286" s="232"/>
      <c r="AX286" s="232"/>
      <c r="AY286" s="232"/>
      <c r="AZ286" s="232"/>
      <c r="BA286" s="232"/>
      <c r="BB286" s="232"/>
      <c r="BC286" s="232"/>
      <c r="BD286" s="232"/>
      <c r="BE286" s="232"/>
      <c r="BF286" s="232"/>
      <c r="BG286" s="232"/>
      <c r="BH286" s="232"/>
      <c r="BI286" s="232"/>
      <c r="BJ286" s="232"/>
      <c r="BK286" s="232"/>
    </row>
    <row r="287" spans="1:63" s="126" customFormat="1" ht="12.75">
      <c r="A287" s="133"/>
      <c r="B287" s="133"/>
      <c r="C287" s="127"/>
      <c r="D287" s="127"/>
      <c r="E287" s="136"/>
      <c r="F287" s="136"/>
      <c r="G287" s="136"/>
      <c r="H287" s="136"/>
      <c r="I287" s="127"/>
      <c r="J287" s="127"/>
      <c r="K287" s="127"/>
      <c r="M287" s="232"/>
      <c r="N287" s="232"/>
      <c r="O287" s="232"/>
      <c r="P287" s="232"/>
      <c r="Q287" s="232"/>
      <c r="R287" s="232"/>
      <c r="S287" s="232"/>
      <c r="T287" s="232"/>
      <c r="U287" s="232"/>
      <c r="V287" s="232"/>
      <c r="W287" s="232"/>
      <c r="X287" s="232"/>
      <c r="Y287" s="232"/>
      <c r="Z287" s="232"/>
      <c r="AA287" s="232"/>
      <c r="AB287" s="232"/>
      <c r="AC287" s="232"/>
      <c r="AD287" s="232"/>
      <c r="AE287" s="232"/>
      <c r="AF287" s="232"/>
      <c r="AG287" s="232"/>
      <c r="AH287" s="232"/>
      <c r="AI287" s="232"/>
      <c r="AJ287" s="232"/>
      <c r="AK287" s="232"/>
      <c r="AL287" s="232"/>
      <c r="AM287" s="232"/>
      <c r="AN287" s="232"/>
      <c r="AO287" s="232"/>
      <c r="AP287" s="232"/>
      <c r="AQ287" s="232"/>
      <c r="AR287" s="232"/>
      <c r="AS287" s="232"/>
      <c r="AT287" s="232"/>
      <c r="AU287" s="232"/>
      <c r="AV287" s="232"/>
      <c r="AW287" s="232"/>
      <c r="AX287" s="232"/>
      <c r="AY287" s="232"/>
      <c r="AZ287" s="232"/>
      <c r="BA287" s="232"/>
      <c r="BB287" s="232"/>
      <c r="BC287" s="232"/>
      <c r="BD287" s="232"/>
      <c r="BE287" s="232"/>
      <c r="BF287" s="232"/>
      <c r="BG287" s="232"/>
      <c r="BH287" s="232"/>
      <c r="BI287" s="232"/>
      <c r="BJ287" s="232"/>
      <c r="BK287" s="232"/>
    </row>
    <row r="288" spans="1:63" s="126" customFormat="1" ht="12.75">
      <c r="A288" s="133"/>
      <c r="B288" s="133"/>
      <c r="C288" s="127"/>
      <c r="D288" s="127"/>
      <c r="E288" s="136"/>
      <c r="F288" s="136"/>
      <c r="G288" s="136"/>
      <c r="H288" s="136"/>
      <c r="I288" s="127"/>
      <c r="J288" s="127"/>
      <c r="K288" s="127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32"/>
      <c r="Z288" s="232"/>
      <c r="AA288" s="232"/>
      <c r="AB288" s="232"/>
      <c r="AC288" s="232"/>
      <c r="AD288" s="232"/>
      <c r="AE288" s="232"/>
      <c r="AF288" s="232"/>
      <c r="AG288" s="232"/>
      <c r="AH288" s="232"/>
      <c r="AI288" s="232"/>
      <c r="AJ288" s="232"/>
      <c r="AK288" s="232"/>
      <c r="AL288" s="232"/>
      <c r="AM288" s="232"/>
      <c r="AN288" s="232"/>
      <c r="AO288" s="232"/>
      <c r="AP288" s="232"/>
      <c r="AQ288" s="232"/>
      <c r="AR288" s="232"/>
      <c r="AS288" s="232"/>
      <c r="AT288" s="232"/>
      <c r="AU288" s="232"/>
      <c r="AV288" s="232"/>
      <c r="AW288" s="232"/>
      <c r="AX288" s="232"/>
      <c r="AY288" s="232"/>
      <c r="AZ288" s="232"/>
      <c r="BA288" s="232"/>
      <c r="BB288" s="232"/>
      <c r="BC288" s="232"/>
      <c r="BD288" s="232"/>
      <c r="BE288" s="232"/>
      <c r="BF288" s="232"/>
      <c r="BG288" s="232"/>
      <c r="BH288" s="232"/>
      <c r="BI288" s="232"/>
      <c r="BJ288" s="232"/>
      <c r="BK288" s="232"/>
    </row>
    <row r="289" spans="1:63" s="126" customFormat="1" ht="12.75">
      <c r="A289" s="133"/>
      <c r="B289" s="133"/>
      <c r="C289" s="127"/>
      <c r="D289" s="127"/>
      <c r="E289" s="136"/>
      <c r="F289" s="136"/>
      <c r="G289" s="136"/>
      <c r="H289" s="136"/>
      <c r="I289" s="127"/>
      <c r="J289" s="127"/>
      <c r="K289" s="127"/>
      <c r="M289" s="232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  <c r="AD289" s="232"/>
      <c r="AE289" s="232"/>
      <c r="AF289" s="232"/>
      <c r="AG289" s="232"/>
      <c r="AH289" s="232"/>
      <c r="AI289" s="232"/>
      <c r="AJ289" s="232"/>
      <c r="AK289" s="232"/>
      <c r="AL289" s="232"/>
      <c r="AM289" s="232"/>
      <c r="AN289" s="232"/>
      <c r="AO289" s="232"/>
      <c r="AP289" s="232"/>
      <c r="AQ289" s="232"/>
      <c r="AR289" s="232"/>
      <c r="AS289" s="232"/>
      <c r="AT289" s="232"/>
      <c r="AU289" s="232"/>
      <c r="AV289" s="232"/>
      <c r="AW289" s="232"/>
      <c r="AX289" s="232"/>
      <c r="AY289" s="232"/>
      <c r="AZ289" s="232"/>
      <c r="BA289" s="232"/>
      <c r="BB289" s="232"/>
      <c r="BC289" s="232"/>
      <c r="BD289" s="232"/>
      <c r="BE289" s="232"/>
      <c r="BF289" s="232"/>
      <c r="BG289" s="232"/>
      <c r="BH289" s="232"/>
      <c r="BI289" s="232"/>
      <c r="BJ289" s="232"/>
      <c r="BK289" s="232"/>
    </row>
    <row r="290" spans="6:8" ht="12.75">
      <c r="F290" s="29"/>
      <c r="G290" s="29"/>
      <c r="H290" s="29"/>
    </row>
    <row r="291" spans="6:8" ht="12.75">
      <c r="F291" s="29"/>
      <c r="G291" s="29"/>
      <c r="H291" s="29"/>
    </row>
    <row r="292" spans="6:8" ht="12.75">
      <c r="F292" s="29"/>
      <c r="G292" s="29"/>
      <c r="H292" s="29"/>
    </row>
    <row r="293" spans="6:8" ht="12.75">
      <c r="F293" s="29"/>
      <c r="G293" s="29"/>
      <c r="H293" s="29"/>
    </row>
    <row r="294" spans="6:8" ht="12.75">
      <c r="F294" s="29"/>
      <c r="G294" s="29"/>
      <c r="H294" s="29"/>
    </row>
    <row r="295" spans="6:8" ht="12.75">
      <c r="F295" s="29"/>
      <c r="G295" s="29"/>
      <c r="H295" s="29"/>
    </row>
    <row r="296" spans="6:8" ht="12.75">
      <c r="F296" s="29"/>
      <c r="G296" s="29"/>
      <c r="H296" s="29"/>
    </row>
    <row r="297" spans="6:8" ht="12.75">
      <c r="F297" s="29"/>
      <c r="G297" s="29"/>
      <c r="H297" s="29"/>
    </row>
    <row r="298" spans="6:8" ht="12.75">
      <c r="F298" s="29"/>
      <c r="G298" s="29"/>
      <c r="H298" s="29"/>
    </row>
    <row r="299" spans="6:8" ht="12.75">
      <c r="F299" s="29"/>
      <c r="G299" s="29"/>
      <c r="H299" s="29"/>
    </row>
    <row r="300" spans="6:8" ht="12.75">
      <c r="F300" s="29"/>
      <c r="G300" s="29"/>
      <c r="H300" s="29"/>
    </row>
    <row r="301" spans="6:8" ht="12.75">
      <c r="F301" s="29"/>
      <c r="G301" s="29"/>
      <c r="H301" s="29"/>
    </row>
    <row r="302" spans="6:8" ht="12.75">
      <c r="F302" s="29"/>
      <c r="G302" s="29"/>
      <c r="H302" s="29"/>
    </row>
    <row r="303" spans="6:8" ht="12.75">
      <c r="F303" s="29"/>
      <c r="G303" s="29"/>
      <c r="H303" s="29"/>
    </row>
    <row r="304" spans="6:8" ht="12.75">
      <c r="F304" s="29"/>
      <c r="G304" s="29"/>
      <c r="H304" s="29"/>
    </row>
    <row r="305" spans="6:8" ht="12.75">
      <c r="F305" s="29"/>
      <c r="G305" s="29"/>
      <c r="H305" s="29"/>
    </row>
    <row r="306" spans="6:8" ht="12.75">
      <c r="F306" s="29"/>
      <c r="G306" s="29"/>
      <c r="H306" s="29"/>
    </row>
    <row r="307" spans="6:8" ht="12.75">
      <c r="F307" s="29"/>
      <c r="G307" s="29"/>
      <c r="H307" s="29"/>
    </row>
    <row r="308" spans="6:8" ht="12.75">
      <c r="F308" s="29"/>
      <c r="G308" s="29"/>
      <c r="H308" s="29"/>
    </row>
    <row r="309" spans="6:8" ht="12.75">
      <c r="F309" s="29"/>
      <c r="G309" s="29"/>
      <c r="H309" s="29"/>
    </row>
    <row r="310" spans="6:8" ht="12.75">
      <c r="F310" s="29"/>
      <c r="G310" s="29"/>
      <c r="H310" s="29"/>
    </row>
    <row r="311" spans="6:8" ht="12.75">
      <c r="F311" s="29"/>
      <c r="G311" s="29"/>
      <c r="H311" s="29"/>
    </row>
    <row r="312" spans="6:8" ht="12.75">
      <c r="F312" s="29"/>
      <c r="G312" s="29"/>
      <c r="H312" s="29"/>
    </row>
    <row r="313" spans="6:8" ht="12.75">
      <c r="F313" s="29"/>
      <c r="G313" s="29"/>
      <c r="H313" s="29"/>
    </row>
    <row r="314" spans="6:8" ht="12.75">
      <c r="F314" s="29"/>
      <c r="G314" s="29"/>
      <c r="H314" s="29"/>
    </row>
    <row r="315" spans="6:8" ht="12.75">
      <c r="F315" s="29"/>
      <c r="G315" s="29"/>
      <c r="H315" s="29"/>
    </row>
    <row r="316" spans="6:8" ht="12.75">
      <c r="F316" s="29"/>
      <c r="G316" s="29"/>
      <c r="H316" s="29"/>
    </row>
    <row r="317" spans="6:8" ht="12.75">
      <c r="F317" s="29"/>
      <c r="G317" s="29"/>
      <c r="H317" s="29"/>
    </row>
    <row r="318" spans="6:8" ht="12.75">
      <c r="F318" s="29"/>
      <c r="G318" s="29"/>
      <c r="H318" s="29"/>
    </row>
    <row r="319" spans="6:8" ht="12.75">
      <c r="F319" s="29"/>
      <c r="G319" s="29"/>
      <c r="H319" s="29"/>
    </row>
    <row r="320" spans="6:8" ht="12.75">
      <c r="F320" s="29"/>
      <c r="G320" s="29"/>
      <c r="H320" s="29"/>
    </row>
    <row r="321" spans="6:8" ht="12.75">
      <c r="F321" s="29"/>
      <c r="G321" s="29"/>
      <c r="H321" s="29"/>
    </row>
    <row r="322" spans="6:8" ht="12.75">
      <c r="F322" s="29"/>
      <c r="G322" s="29"/>
      <c r="H322" s="29"/>
    </row>
    <row r="323" spans="6:8" ht="12.75">
      <c r="F323" s="29"/>
      <c r="G323" s="29"/>
      <c r="H323" s="29"/>
    </row>
    <row r="324" spans="6:8" ht="12.75">
      <c r="F324" s="29"/>
      <c r="G324" s="29"/>
      <c r="H324" s="29"/>
    </row>
    <row r="325" spans="6:8" ht="12.75">
      <c r="F325" s="29"/>
      <c r="G325" s="29"/>
      <c r="H325" s="29"/>
    </row>
    <row r="326" spans="6:8" ht="12.75">
      <c r="F326" s="29"/>
      <c r="G326" s="29"/>
      <c r="H326" s="29"/>
    </row>
    <row r="327" spans="6:8" ht="12.75">
      <c r="F327" s="29"/>
      <c r="G327" s="29"/>
      <c r="H327" s="29"/>
    </row>
    <row r="328" spans="6:8" ht="12.75">
      <c r="F328" s="29"/>
      <c r="G328" s="29"/>
      <c r="H328" s="29"/>
    </row>
    <row r="329" spans="6:8" ht="12.75">
      <c r="F329" s="29"/>
      <c r="G329" s="29"/>
      <c r="H329" s="29"/>
    </row>
    <row r="330" spans="6:8" ht="12.75">
      <c r="F330" s="29"/>
      <c r="G330" s="29"/>
      <c r="H330" s="29"/>
    </row>
    <row r="331" spans="6:8" ht="12.75">
      <c r="F331" s="29"/>
      <c r="G331" s="29"/>
      <c r="H331" s="29"/>
    </row>
    <row r="332" spans="6:8" ht="12.75">
      <c r="F332" s="29"/>
      <c r="G332" s="29"/>
      <c r="H332" s="29"/>
    </row>
    <row r="333" spans="6:8" ht="12.75">
      <c r="F333" s="29"/>
      <c r="G333" s="29"/>
      <c r="H333" s="29"/>
    </row>
    <row r="334" spans="6:8" ht="12.75">
      <c r="F334" s="29"/>
      <c r="G334" s="29"/>
      <c r="H334" s="29"/>
    </row>
    <row r="335" spans="6:8" ht="12.75">
      <c r="F335" s="29"/>
      <c r="G335" s="29"/>
      <c r="H335" s="29"/>
    </row>
    <row r="336" spans="6:8" ht="12.75">
      <c r="F336" s="29"/>
      <c r="G336" s="29"/>
      <c r="H336" s="29"/>
    </row>
    <row r="337" spans="6:8" ht="12.75">
      <c r="F337" s="29"/>
      <c r="G337" s="29"/>
      <c r="H337" s="29"/>
    </row>
    <row r="338" spans="6:8" ht="12.75">
      <c r="F338" s="29"/>
      <c r="G338" s="29"/>
      <c r="H338" s="29"/>
    </row>
    <row r="339" spans="6:8" ht="12.75">
      <c r="F339" s="29"/>
      <c r="G339" s="29"/>
      <c r="H339" s="29"/>
    </row>
    <row r="340" spans="6:8" ht="12.75">
      <c r="F340" s="29"/>
      <c r="G340" s="29"/>
      <c r="H340" s="29"/>
    </row>
    <row r="341" spans="6:8" ht="12.75">
      <c r="F341" s="29"/>
      <c r="G341" s="29"/>
      <c r="H341" s="29"/>
    </row>
    <row r="342" spans="6:8" ht="12.75">
      <c r="F342" s="29"/>
      <c r="G342" s="29"/>
      <c r="H342" s="29"/>
    </row>
    <row r="343" spans="6:8" ht="12.75">
      <c r="F343" s="29"/>
      <c r="G343" s="29"/>
      <c r="H343" s="29"/>
    </row>
    <row r="344" spans="6:8" ht="12.75">
      <c r="F344" s="29"/>
      <c r="G344" s="29"/>
      <c r="H344" s="29"/>
    </row>
    <row r="345" spans="6:8" ht="12.75">
      <c r="F345" s="29"/>
      <c r="G345" s="29"/>
      <c r="H345" s="29"/>
    </row>
    <row r="346" spans="6:8" ht="12.75">
      <c r="F346" s="29"/>
      <c r="G346" s="29"/>
      <c r="H346" s="29"/>
    </row>
    <row r="347" spans="6:8" ht="12.75">
      <c r="F347" s="29"/>
      <c r="G347" s="29"/>
      <c r="H347" s="29"/>
    </row>
    <row r="348" spans="6:8" ht="12.75">
      <c r="F348" s="29"/>
      <c r="G348" s="29"/>
      <c r="H348" s="29"/>
    </row>
    <row r="349" spans="6:8" ht="12.75">
      <c r="F349" s="29"/>
      <c r="G349" s="29"/>
      <c r="H349" s="29"/>
    </row>
  </sheetData>
  <sheetProtection/>
  <mergeCells count="15">
    <mergeCell ref="D5:D6"/>
    <mergeCell ref="E5:E6"/>
    <mergeCell ref="D2:J2"/>
    <mergeCell ref="C4:D4"/>
    <mergeCell ref="C3:D3"/>
    <mergeCell ref="B15:E15"/>
    <mergeCell ref="B5:B6"/>
    <mergeCell ref="C5:C6"/>
    <mergeCell ref="I1:K1"/>
    <mergeCell ref="E4:J4"/>
    <mergeCell ref="J5:K5"/>
    <mergeCell ref="F5:F6"/>
    <mergeCell ref="G5:G6"/>
    <mergeCell ref="H5:H6"/>
    <mergeCell ref="I5:I6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differentFirst="1" alignWithMargins="0">
    <oddHeader>&amp;C&amp;"Times New Roman,обычный"&amp;14&amp;P&amp;R&amp;"Times New Roman,обычный"&amp;14Продовження додатка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Serhei</cp:lastModifiedBy>
  <cp:lastPrinted>2024-03-29T12:14:55Z</cp:lastPrinted>
  <dcterms:created xsi:type="dcterms:W3CDTF">2004-10-20T08:35:41Z</dcterms:created>
  <dcterms:modified xsi:type="dcterms:W3CDTF">2024-03-29T12:23:09Z</dcterms:modified>
  <cp:category/>
  <cp:version/>
  <cp:contentType/>
  <cp:contentStatus/>
</cp:coreProperties>
</file>